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3E746FD7-699C-4D49-A307-C62D5759D96A}" xr6:coauthVersionLast="47" xr6:coauthVersionMax="47" xr10:uidLastSave="{00000000-0000-0000-0000-000000000000}"/>
  <bookViews>
    <workbookView xWindow="12080" yWindow="500" windowWidth="21520" windowHeight="1774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" i="12" l="1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5" i="12"/>
  <c r="B65" i="12"/>
  <c r="C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32" i="12"/>
  <c r="B232" i="12"/>
  <c r="C232" i="12"/>
  <c r="E232" i="12"/>
  <c r="F232" i="12"/>
  <c r="G232" i="12"/>
  <c r="I232" i="12"/>
  <c r="J232" i="12"/>
  <c r="K232" i="12"/>
  <c r="L232" i="12"/>
  <c r="M232" i="12"/>
  <c r="N232" i="12"/>
  <c r="O232" i="12"/>
  <c r="P232" i="12"/>
  <c r="H232" i="12" s="1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6" i="12"/>
  <c r="B326" i="12"/>
  <c r="C326" i="12"/>
  <c r="E326" i="12"/>
  <c r="F326" i="12"/>
  <c r="G326" i="12"/>
  <c r="I326" i="12"/>
  <c r="J326" i="12"/>
  <c r="K326" i="12"/>
  <c r="L326" i="12"/>
  <c r="M326" i="12"/>
  <c r="N326" i="12"/>
  <c r="O326" i="12"/>
  <c r="P326" i="12"/>
  <c r="H326" i="12" s="1"/>
  <c r="Q326" i="12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7" i="12"/>
  <c r="B327" i="12"/>
  <c r="C327" i="12"/>
  <c r="E327" i="12"/>
  <c r="F327" i="12"/>
  <c r="G327" i="12"/>
  <c r="H327" i="12"/>
  <c r="J327" i="12"/>
  <c r="K327" i="12"/>
  <c r="L327" i="12"/>
  <c r="M327" i="12"/>
  <c r="N327" i="12"/>
  <c r="O327" i="12"/>
  <c r="P327" i="12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30" i="12"/>
  <c r="B330" i="12"/>
  <c r="C330" i="12"/>
  <c r="E330" i="12"/>
  <c r="F330" i="12"/>
  <c r="G330" i="12"/>
  <c r="H330" i="12"/>
  <c r="I330" i="12"/>
  <c r="J330" i="12"/>
  <c r="K330" i="12"/>
  <c r="L330" i="12"/>
  <c r="M330" i="12"/>
  <c r="N330" i="12"/>
  <c r="O330" i="12"/>
  <c r="P330" i="12"/>
  <c r="Q330" i="12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B23" i="12"/>
  <c r="C23" i="12"/>
  <c r="E23" i="12"/>
  <c r="F23" i="12"/>
  <c r="G23" i="12"/>
  <c r="I23" i="12"/>
  <c r="J23" i="12"/>
  <c r="K23" i="12"/>
  <c r="L23" i="12"/>
  <c r="M23" i="12"/>
  <c r="N23" i="12"/>
  <c r="O23" i="12"/>
  <c r="P23" i="12"/>
  <c r="H23" i="12" s="1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2" i="12"/>
  <c r="B242" i="12"/>
  <c r="C242" i="12"/>
  <c r="E242" i="12"/>
  <c r="F242" i="12"/>
  <c r="G242" i="12"/>
  <c r="H242" i="12"/>
  <c r="J242" i="12"/>
  <c r="K242" i="12"/>
  <c r="L242" i="12"/>
  <c r="M242" i="12"/>
  <c r="N242" i="12"/>
  <c r="O242" i="12"/>
  <c r="P242" i="12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5" i="12"/>
  <c r="B265" i="12"/>
  <c r="C265" i="12"/>
  <c r="E265" i="12"/>
  <c r="F265" i="12"/>
  <c r="G265" i="12"/>
  <c r="H265" i="12"/>
  <c r="J265" i="12"/>
  <c r="K265" i="12"/>
  <c r="L265" i="12"/>
  <c r="M265" i="12"/>
  <c r="N265" i="12"/>
  <c r="O265" i="12"/>
  <c r="P265" i="12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51" i="12"/>
  <c r="B251" i="12"/>
  <c r="C251" i="12"/>
  <c r="E251" i="12"/>
  <c r="F251" i="12"/>
  <c r="G251" i="12"/>
  <c r="I251" i="12"/>
  <c r="J251" i="12"/>
  <c r="K251" i="12"/>
  <c r="L251" i="12"/>
  <c r="M251" i="12"/>
  <c r="N251" i="12"/>
  <c r="O251" i="12"/>
  <c r="P251" i="12"/>
  <c r="H251" i="12" s="1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81" i="12"/>
  <c r="B181" i="12"/>
  <c r="C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B14" i="12"/>
  <c r="C14" i="12"/>
  <c r="E14" i="12"/>
  <c r="F14" i="12"/>
  <c r="G14" i="12"/>
  <c r="H14" i="12"/>
  <c r="J14" i="12"/>
  <c r="K14" i="12"/>
  <c r="L14" i="12"/>
  <c r="M14" i="12"/>
  <c r="N14" i="12"/>
  <c r="O14" i="12"/>
  <c r="P14" i="12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28" i="12"/>
  <c r="B28" i="12"/>
  <c r="C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I148" i="12"/>
  <c r="J148" i="12"/>
  <c r="K148" i="12"/>
  <c r="L148" i="12"/>
  <c r="M148" i="12"/>
  <c r="N148" i="12"/>
  <c r="O148" i="12"/>
  <c r="P148" i="12"/>
  <c r="H148" i="12" s="1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62" i="12"/>
  <c r="B162" i="12"/>
  <c r="C162" i="12"/>
  <c r="E162" i="12"/>
  <c r="F162" i="12"/>
  <c r="G162" i="12"/>
  <c r="H162" i="12"/>
  <c r="J162" i="12"/>
  <c r="K162" i="12"/>
  <c r="L162" i="12"/>
  <c r="M162" i="12"/>
  <c r="N162" i="12"/>
  <c r="O162" i="12"/>
  <c r="P162" i="12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09" i="12"/>
  <c r="B109" i="12"/>
  <c r="C109" i="12"/>
  <c r="E109" i="12"/>
  <c r="F109" i="12"/>
  <c r="G109" i="12"/>
  <c r="H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8" i="12"/>
  <c r="B198" i="12"/>
  <c r="C198" i="12"/>
  <c r="E198" i="12"/>
  <c r="F198" i="12"/>
  <c r="G198" i="12"/>
  <c r="H198" i="12"/>
  <c r="J198" i="12"/>
  <c r="K198" i="12"/>
  <c r="L198" i="12"/>
  <c r="M198" i="12"/>
  <c r="N198" i="12"/>
  <c r="O198" i="12"/>
  <c r="P198" i="12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8" i="12"/>
  <c r="B18" i="12"/>
  <c r="C18" i="12"/>
  <c r="E18" i="12"/>
  <c r="F18" i="12"/>
  <c r="G18" i="12"/>
  <c r="H18" i="12"/>
  <c r="J18" i="12"/>
  <c r="K18" i="12"/>
  <c r="L18" i="12"/>
  <c r="M18" i="12"/>
  <c r="N18" i="12"/>
  <c r="O18" i="12"/>
  <c r="P18" i="12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70" i="12"/>
  <c r="B170" i="12"/>
  <c r="C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306" i="12"/>
  <c r="B306" i="12"/>
  <c r="C306" i="12"/>
  <c r="E306" i="12"/>
  <c r="F306" i="12"/>
  <c r="G306" i="12"/>
  <c r="I306" i="12"/>
  <c r="J306" i="12"/>
  <c r="K306" i="12"/>
  <c r="L306" i="12"/>
  <c r="M306" i="12"/>
  <c r="N306" i="12"/>
  <c r="O306" i="12"/>
  <c r="P306" i="12"/>
  <c r="H306" i="12" s="1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10" i="12"/>
  <c r="B310" i="12"/>
  <c r="C310" i="12"/>
  <c r="E310" i="12"/>
  <c r="F310" i="12"/>
  <c r="G310" i="12"/>
  <c r="H310" i="12"/>
  <c r="J310" i="12"/>
  <c r="K310" i="12"/>
  <c r="L310" i="12"/>
  <c r="M310" i="12"/>
  <c r="N310" i="12"/>
  <c r="O310" i="12"/>
  <c r="P310" i="12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59" i="12"/>
  <c r="B359" i="12"/>
  <c r="C359" i="12"/>
  <c r="E359" i="12"/>
  <c r="F359" i="12"/>
  <c r="G359" i="12"/>
  <c r="H359" i="12"/>
  <c r="I359" i="12"/>
  <c r="J359" i="12"/>
  <c r="K359" i="12"/>
  <c r="L359" i="12"/>
  <c r="M359" i="12"/>
  <c r="N359" i="12"/>
  <c r="O359" i="12"/>
  <c r="P359" i="12"/>
  <c r="Q359" i="12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167" i="12"/>
  <c r="B167" i="12"/>
  <c r="C167" i="12"/>
  <c r="E167" i="12"/>
  <c r="F167" i="12"/>
  <c r="G167" i="12"/>
  <c r="H167" i="12"/>
  <c r="J167" i="12"/>
  <c r="K167" i="12"/>
  <c r="L167" i="12"/>
  <c r="M167" i="12"/>
  <c r="N167" i="12"/>
  <c r="O167" i="12"/>
  <c r="P167" i="12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47" i="12"/>
  <c r="B47" i="12"/>
  <c r="C47" i="12"/>
  <c r="E47" i="12"/>
  <c r="F47" i="12"/>
  <c r="G47" i="12"/>
  <c r="H47" i="12"/>
  <c r="J47" i="12"/>
  <c r="K47" i="12"/>
  <c r="L47" i="12"/>
  <c r="M47" i="12"/>
  <c r="N47" i="12"/>
  <c r="O47" i="12"/>
  <c r="P47" i="12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20" i="12"/>
  <c r="B20" i="12"/>
  <c r="C20" i="12"/>
  <c r="E20" i="12"/>
  <c r="F20" i="12"/>
  <c r="G20" i="12"/>
  <c r="I20" i="12"/>
  <c r="J20" i="12"/>
  <c r="K20" i="12"/>
  <c r="L20" i="12"/>
  <c r="M20" i="12"/>
  <c r="N20" i="12"/>
  <c r="O20" i="12"/>
  <c r="P20" i="12"/>
  <c r="H20" i="12" s="1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08" i="12"/>
  <c r="B308" i="12"/>
  <c r="C308" i="12"/>
  <c r="E308" i="12"/>
  <c r="F308" i="12"/>
  <c r="G308" i="12"/>
  <c r="I308" i="12"/>
  <c r="J308" i="12"/>
  <c r="K308" i="12"/>
  <c r="L308" i="12"/>
  <c r="M308" i="12"/>
  <c r="N308" i="12"/>
  <c r="O308" i="12"/>
  <c r="P308" i="12"/>
  <c r="H308" i="12" s="1"/>
  <c r="Q308" i="12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03" i="12"/>
  <c r="B303" i="12"/>
  <c r="C303" i="12"/>
  <c r="E303" i="12"/>
  <c r="F303" i="12"/>
  <c r="G303" i="12"/>
  <c r="I303" i="12"/>
  <c r="J303" i="12"/>
  <c r="K303" i="12"/>
  <c r="L303" i="12"/>
  <c r="M303" i="12"/>
  <c r="N303" i="12"/>
  <c r="O303" i="12"/>
  <c r="P303" i="12"/>
  <c r="H303" i="12" s="1"/>
  <c r="Q303" i="12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4" i="12"/>
  <c r="B304" i="12"/>
  <c r="C304" i="12"/>
  <c r="E304" i="12"/>
  <c r="F304" i="12"/>
  <c r="G304" i="12"/>
  <c r="H304" i="12"/>
  <c r="J304" i="12"/>
  <c r="K304" i="12"/>
  <c r="L304" i="12"/>
  <c r="M304" i="12"/>
  <c r="N304" i="12"/>
  <c r="O304" i="12"/>
  <c r="P304" i="12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79" i="12"/>
  <c r="B379" i="12"/>
  <c r="C379" i="12"/>
  <c r="E379" i="12"/>
  <c r="F379" i="12"/>
  <c r="G379" i="12"/>
  <c r="H379" i="12"/>
  <c r="I379" i="12"/>
  <c r="J379" i="12"/>
  <c r="K379" i="12"/>
  <c r="L379" i="12"/>
  <c r="M379" i="12"/>
  <c r="N379" i="12"/>
  <c r="O379" i="12"/>
  <c r="P379" i="12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6" i="12"/>
  <c r="B136" i="12"/>
  <c r="C136" i="12"/>
  <c r="E136" i="12"/>
  <c r="F136" i="12"/>
  <c r="G136" i="12"/>
  <c r="H136" i="12"/>
  <c r="J136" i="12"/>
  <c r="K136" i="12"/>
  <c r="L136" i="12"/>
  <c r="M136" i="12"/>
  <c r="N136" i="12"/>
  <c r="O136" i="12"/>
  <c r="P136" i="12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H378" i="12"/>
  <c r="J378" i="12"/>
  <c r="K378" i="12"/>
  <c r="L378" i="12"/>
  <c r="M378" i="12"/>
  <c r="N378" i="12"/>
  <c r="O378" i="12"/>
  <c r="P378" i="12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372" i="12"/>
  <c r="B372" i="12"/>
  <c r="C372" i="12"/>
  <c r="E372" i="12"/>
  <c r="F372" i="12"/>
  <c r="G372" i="12"/>
  <c r="I372" i="12"/>
  <c r="J372" i="12"/>
  <c r="K372" i="12"/>
  <c r="L372" i="12"/>
  <c r="M372" i="12"/>
  <c r="N372" i="12"/>
  <c r="O372" i="12"/>
  <c r="P372" i="12"/>
  <c r="H372" i="12" s="1"/>
  <c r="Q372" i="12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3" i="12"/>
  <c r="B283" i="12"/>
  <c r="C283" i="12"/>
  <c r="E283" i="12"/>
  <c r="F283" i="12"/>
  <c r="G283" i="12"/>
  <c r="I283" i="12"/>
  <c r="J283" i="12"/>
  <c r="K283" i="12"/>
  <c r="L283" i="12"/>
  <c r="M283" i="12"/>
  <c r="N283" i="12"/>
  <c r="O283" i="12"/>
  <c r="P283" i="12"/>
  <c r="H283" i="12" s="1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O63" i="12"/>
  <c r="O62" i="12"/>
  <c r="AL63" i="12"/>
  <c r="AK63" i="12"/>
  <c r="AL62" i="12"/>
  <c r="AK62" i="12"/>
  <c r="AJ62" i="12"/>
  <c r="AK5" i="12" l="1"/>
  <c r="K1" i="12" s="1"/>
  <c r="AL5" i="12"/>
  <c r="K2" i="12" s="1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I63" i="12" s="1"/>
  <c r="P63" i="12"/>
  <c r="H63" i="12" s="1"/>
  <c r="N63" i="12"/>
  <c r="M63" i="12"/>
  <c r="L63" i="12"/>
  <c r="K63" i="12"/>
  <c r="J63" i="12"/>
  <c r="G63" i="12"/>
  <c r="F63" i="12"/>
  <c r="E63" i="12"/>
  <c r="C63" i="12"/>
  <c r="B63" i="12"/>
  <c r="A63" i="12"/>
  <c r="H5" i="12" l="1"/>
  <c r="N62" i="12"/>
  <c r="M62" i="12"/>
  <c r="L62" i="12"/>
  <c r="K62" i="12"/>
  <c r="J62" i="12"/>
  <c r="G62" i="12"/>
  <c r="F62" i="12"/>
  <c r="E62" i="12"/>
  <c r="C62" i="12"/>
  <c r="B62" i="12"/>
  <c r="A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R62" i="12"/>
  <c r="S62" i="12"/>
  <c r="Q62" i="12"/>
  <c r="I62" i="12" s="1"/>
  <c r="P62" i="12"/>
  <c r="H62" i="12" s="1"/>
  <c r="AJ5" i="12" l="1"/>
  <c r="H4" i="12" s="1"/>
</calcChain>
</file>

<file path=xl/sharedStrings.xml><?xml version="1.0" encoding="utf-8"?>
<sst xmlns="http://schemas.openxmlformats.org/spreadsheetml/2006/main" count="4219" uniqueCount="852">
  <si>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</si>
  <si>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</si>
  <si>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</si>
  <si>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</si>
  <si>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</si>
  <si>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</si>
  <si>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</si>
  <si>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</si>
  <si>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</si>
  <si>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</si>
  <si>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</si>
  <si>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</si>
  <si>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</si>
  <si>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</si>
  <si>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</si>
  <si>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</si>
  <si>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</si>
  <si>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</si>
  <si>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</si>
  <si>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</si>
  <si>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</si>
  <si>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</si>
  <si>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</si>
  <si>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</si>
  <si>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</si>
  <si>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</si>
  <si>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</si>
  <si>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</si>
  <si>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</si>
  <si>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</si>
  <si>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</si>
  <si>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</si>
  <si>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</si>
  <si>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</si>
  <si>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</si>
  <si>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</si>
  <si>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</si>
  <si>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</si>
  <si>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</si>
  <si>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</si>
  <si>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</si>
  <si>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</si>
  <si>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paste in PPG file here</t>
  </si>
  <si>
    <t>ANEMONE CARMEL BLUE</t>
  </si>
  <si>
    <t>KK4</t>
  </si>
  <si>
    <t>100/BDL  4+CM</t>
  </si>
  <si>
    <t xml:space="preserve"> 4+ CM</t>
  </si>
  <si>
    <t>ANCBLU</t>
  </si>
  <si>
    <t>PER</t>
  </si>
  <si>
    <t>Perennial variety</t>
  </si>
  <si>
    <t>CUT</t>
  </si>
  <si>
    <t>Suited for cut flower production</t>
  </si>
  <si>
    <t>T4</t>
  </si>
  <si>
    <t>Tag not available</t>
  </si>
  <si>
    <t>ANEMONE CARMEL BORDEAUX</t>
  </si>
  <si>
    <t>ANCBOR</t>
  </si>
  <si>
    <t>ANEMONE CARMEL RED</t>
  </si>
  <si>
    <t>ANCRED</t>
  </si>
  <si>
    <t>ANEMONE CARMEL WHITE</t>
  </si>
  <si>
    <t>ANCWHI</t>
  </si>
  <si>
    <t>ANEMONE GALILEE BLUE</t>
  </si>
  <si>
    <t>ANGBLU</t>
  </si>
  <si>
    <t>ANEMONE GALILEE PASTEL</t>
  </si>
  <si>
    <t>ANGPAS</t>
  </si>
  <si>
    <t>ANEMONE GALILEE PINK</t>
  </si>
  <si>
    <t>ANGPIN</t>
  </si>
  <si>
    <t>ANEMONE GALILEE RED</t>
  </si>
  <si>
    <t>ANGRED</t>
  </si>
  <si>
    <t>ANEMONE GALILEE WHITE</t>
  </si>
  <si>
    <t>ANGWHI</t>
  </si>
  <si>
    <t>ANEMONE JERUSALEM BLUE</t>
  </si>
  <si>
    <t>ANJBLU</t>
  </si>
  <si>
    <t>ANEMONE JERUSALEM PINK</t>
  </si>
  <si>
    <t>ANJPIN</t>
  </si>
  <si>
    <t>ANEMONE JERUSALEM RED</t>
  </si>
  <si>
    <t>ANEMONE JERUSALEM RED WHITE</t>
  </si>
  <si>
    <t>ANJREW</t>
  </si>
  <si>
    <t>ANEMONE MERON BLUE</t>
  </si>
  <si>
    <t>ANMBLU</t>
  </si>
  <si>
    <t>ANEMONE MERON PINK</t>
  </si>
  <si>
    <t>ANMPIN</t>
  </si>
  <si>
    <t>IRIS  BEARDED PEACH</t>
  </si>
  <si>
    <t>BBB</t>
  </si>
  <si>
    <t>10/BDL</t>
  </si>
  <si>
    <t>IGPEA</t>
  </si>
  <si>
    <t>T3</t>
  </si>
  <si>
    <t>Tag available on request</t>
  </si>
  <si>
    <t>IRIS  BEARDED PINK</t>
  </si>
  <si>
    <t>IGPIN</t>
  </si>
  <si>
    <t>RANUNCULUS BRUSHMARK GALTHIE (Cream w/Purple Flame)</t>
  </si>
  <si>
    <t>FP</t>
  </si>
  <si>
    <t>50/BDL</t>
  </si>
  <si>
    <t>RANBRG</t>
  </si>
  <si>
    <t>NEW</t>
  </si>
  <si>
    <t>New item with vendor</t>
  </si>
  <si>
    <t>RANUNCULUS POODLE RAMLIA (Pink)</t>
  </si>
  <si>
    <t>RANPOR</t>
  </si>
  <si>
    <t>RANUNCULUS ROMANCE COURCHEVEL (Snowy White)</t>
  </si>
  <si>
    <t>RARCOU</t>
  </si>
  <si>
    <t>RANUNCULUS ROMANCE HYDRA (Creamy Yellow)</t>
  </si>
  <si>
    <t>RARHYD</t>
  </si>
  <si>
    <t>RANUNCULUS ROMANCE LOUBEYRES (Purple)</t>
  </si>
  <si>
    <t>RARLOB</t>
  </si>
  <si>
    <t>RANUNCULUS ROMANCE MARITIME (Soft Pink)</t>
  </si>
  <si>
    <t>RARMAR</t>
  </si>
  <si>
    <t>RANUNCULUS ROMANCE NOHANT (Coral)</t>
  </si>
  <si>
    <t>RARNOH</t>
  </si>
  <si>
    <t>RANUNCULUS ROMANCE ODON (Burgundy Red w/Green Center)</t>
  </si>
  <si>
    <t>RARODO</t>
  </si>
  <si>
    <t>RANUNCULUS ROMANCE PARADOU (Orange Coral)</t>
  </si>
  <si>
    <t>RARPAR</t>
  </si>
  <si>
    <t>RANUNCULUS ROMANCE PLAGE (Blush Vintage Pink)</t>
  </si>
  <si>
    <t>RARPLA</t>
  </si>
  <si>
    <t>RANUNCULUS ROMANCE SALERNO (Salmon Peach)</t>
  </si>
  <si>
    <t>RARSAL</t>
  </si>
  <si>
    <t>RANUNCULUS ROMANCE SEINE (Soft Blush Pink)</t>
  </si>
  <si>
    <t>RARSEI</t>
  </si>
  <si>
    <t>RANUNCULUS TECOLOTE RAINBOW MIX (Red,Orange,Pink, and White)</t>
  </si>
  <si>
    <t>KK</t>
  </si>
  <si>
    <t>100/BDL</t>
  </si>
  <si>
    <t>RATRAX</t>
  </si>
  <si>
    <t>HYACINTH DELFT BLUE</t>
  </si>
  <si>
    <t>D50</t>
  </si>
  <si>
    <t>1 BOX DISPLAY  50/</t>
  </si>
  <si>
    <t>50/BOX DISPLAY</t>
  </si>
  <si>
    <t>HYDEBR</t>
  </si>
  <si>
    <t>ANN</t>
  </si>
  <si>
    <t>Annual variety</t>
  </si>
  <si>
    <t>H17</t>
  </si>
  <si>
    <t>50/BDL 17+CM</t>
  </si>
  <si>
    <t>17+ CM</t>
  </si>
  <si>
    <t>HYDEB</t>
  </si>
  <si>
    <t>ANEMONE FULLSTAR ALBINO</t>
  </si>
  <si>
    <t>ANFALB</t>
  </si>
  <si>
    <t>ANEMONE FULLSTAR BLUE</t>
  </si>
  <si>
    <t>ANFBLU</t>
  </si>
  <si>
    <t>ANEMONE FULLSTAR PINK</t>
  </si>
  <si>
    <t>ANFPIN</t>
  </si>
  <si>
    <t>ANEMONE FULLSTAR RED WHITE</t>
  </si>
  <si>
    <t>ANFREW</t>
  </si>
  <si>
    <t>ANEMONE FULLSTAR STRAWBERRY</t>
  </si>
  <si>
    <t>ANFSTR</t>
  </si>
  <si>
    <t>ANEMONE RAINBOW ALBINO</t>
  </si>
  <si>
    <t>ANRALB</t>
  </si>
  <si>
    <t>ANEMONE RAINBOW BLUE WHITE</t>
  </si>
  <si>
    <t>ANRBLW</t>
  </si>
  <si>
    <t>ANEMONE RAINBOW FLASHY PINK</t>
  </si>
  <si>
    <t>ANRFLP</t>
  </si>
  <si>
    <t>ANEMONE RAINBOW LAVENDER</t>
  </si>
  <si>
    <t>ANRLAV</t>
  </si>
  <si>
    <t>ANEMONE RAINBOW MIX</t>
  </si>
  <si>
    <t>ANRMIX</t>
  </si>
  <si>
    <t>ANEMONE RAINBOW PINK WHITE</t>
  </si>
  <si>
    <t>ANRPIW</t>
  </si>
  <si>
    <t>PEONY BARBARA (Double Magenta Pink)</t>
  </si>
  <si>
    <t>CRO</t>
  </si>
  <si>
    <t>75/BDL</t>
  </si>
  <si>
    <t>PNBAR23</t>
  </si>
  <si>
    <t>PNBAR35</t>
  </si>
  <si>
    <t>PEONY PINK POMPADOUR (Double Pink and Fuschia)</t>
  </si>
  <si>
    <t>PNPIP23</t>
  </si>
  <si>
    <t>PNPIP35</t>
  </si>
  <si>
    <t>PEONY RED MAGIC (Double Cranberry Red)</t>
  </si>
  <si>
    <t>PNREM23</t>
  </si>
  <si>
    <t>PNREM35</t>
  </si>
  <si>
    <t>ANEMONE FULLSTAR BORDEAUX</t>
  </si>
  <si>
    <t>ANFBOR</t>
  </si>
  <si>
    <t>ANEMONE FULLSTAR LAVENDER</t>
  </si>
  <si>
    <t>ANFLAV</t>
  </si>
  <si>
    <t>ANEMONE FULLSTAR PINK WHITE</t>
  </si>
  <si>
    <t>ANFPIW</t>
  </si>
  <si>
    <t>TULIP  DOUBLE EARLY FOXTROT (FINOLA) (Pink Shades)</t>
  </si>
  <si>
    <t>D100</t>
  </si>
  <si>
    <t>1 BOX DISPLAY 100/</t>
  </si>
  <si>
    <t>100/BOX DISPLAY</t>
  </si>
  <si>
    <t>TUDEFOXR</t>
  </si>
  <si>
    <t>POT</t>
  </si>
  <si>
    <t>Suited for pot crop production</t>
  </si>
  <si>
    <t>TUDEFOX</t>
  </si>
  <si>
    <t>DAFFODIL (NARCISSUS)  HOLLAND REPLETE (Double Cream Orange)</t>
  </si>
  <si>
    <t>DAREP14R</t>
  </si>
  <si>
    <t>KK14</t>
  </si>
  <si>
    <t>100/BDL 14+CM</t>
  </si>
  <si>
    <t>14+ CM</t>
  </si>
  <si>
    <t>DAREP14N</t>
  </si>
  <si>
    <t>TULIP  DARWIN VAN EIJK (Coral Pink w/Apricot)</t>
  </si>
  <si>
    <t>TUDHVAE</t>
  </si>
  <si>
    <t>KKP</t>
  </si>
  <si>
    <t>100/BDL COOLED</t>
  </si>
  <si>
    <t>PRECOOLED</t>
  </si>
  <si>
    <t>PCTUDHVAE</t>
  </si>
  <si>
    <t>TULIP  DOUBLE EARLY COLUMBUS (Pink w/Lighter Edge)</t>
  </si>
  <si>
    <t>TUDECOL</t>
  </si>
  <si>
    <t>PCTUDECOL</t>
  </si>
  <si>
    <t>TULIP  DOUBLE EARLY FOXY FOXTROT (Cream Yellow w/Pale Pink)</t>
  </si>
  <si>
    <t>TUDEFOF</t>
  </si>
  <si>
    <t>PCTUDEFOF</t>
  </si>
  <si>
    <t>TULIP  DOUBLE EARLY MONDIAL (Pure White)</t>
  </si>
  <si>
    <t>TUDEMON</t>
  </si>
  <si>
    <t>PCTUDEMON</t>
  </si>
  <si>
    <t>TULIP  DOUBLE EARLY YELLOW POMPONETTE (Sunshine Yellow)</t>
  </si>
  <si>
    <t>TUDLYEP</t>
  </si>
  <si>
    <t>PCTUDLYEP</t>
  </si>
  <si>
    <t>TULIP  DOUBLE LATE BLACK HERO (Velvet Maroon)</t>
  </si>
  <si>
    <t>TUDLBLHR</t>
  </si>
  <si>
    <t>TUDLBLH</t>
  </si>
  <si>
    <t>TULIP  DOUBLE LATE BLUE DIAMOND (Dark Purple)</t>
  </si>
  <si>
    <t>TUDLBLDR</t>
  </si>
  <si>
    <t>TULIP  FRINGED LABRADOR (Burgundy Wine)</t>
  </si>
  <si>
    <t>TUFRLAB</t>
  </si>
  <si>
    <t>TULIP  PARROT APRICOT</t>
  </si>
  <si>
    <t>TUPTAPT</t>
  </si>
  <si>
    <t>TULIP  SINGLE LATE DORDOGNE (Sunset Pink to Tangerine)</t>
  </si>
  <si>
    <t>TUSLDOR</t>
  </si>
  <si>
    <t>PCTUSLDOR</t>
  </si>
  <si>
    <t>AMARYLLIS  SPIDER EVERGREEN (Soft Yellow Green)</t>
  </si>
  <si>
    <t>24CM</t>
  </si>
  <si>
    <t>5/BDL 24/26CM</t>
  </si>
  <si>
    <t>24/26 CM</t>
  </si>
  <si>
    <t>AMCEVE24</t>
  </si>
  <si>
    <t>T1</t>
  </si>
  <si>
    <t>Tag required and included in price</t>
  </si>
  <si>
    <t>AMARYLLIS  FORCING YULE KING (Solid Red)</t>
  </si>
  <si>
    <t>28CM</t>
  </si>
  <si>
    <t>5/BDL 28/30CM</t>
  </si>
  <si>
    <t>28/30 CM</t>
  </si>
  <si>
    <t>AFDOK28</t>
  </si>
  <si>
    <t>34CM</t>
  </si>
  <si>
    <t>5/BDL 34/36CM</t>
  </si>
  <si>
    <t>34/36 CM</t>
  </si>
  <si>
    <t>AFDOK34</t>
  </si>
  <si>
    <t>AMARYLLIS  SOUTHERN MANDELA (Dark Red)</t>
  </si>
  <si>
    <t>AFMAN28</t>
  </si>
  <si>
    <t>AFMAN34</t>
  </si>
  <si>
    <t>DAFFODIL (NARCISSUS)  HOLLAND APRICOT WHIRL (White w/Salmon Pink)</t>
  </si>
  <si>
    <t>DAAPW14N</t>
  </si>
  <si>
    <t>DAFFODIL (NARCISSUS)  HOLLAND DELNASHAUGH (Double White w/Pinkish Ctr)</t>
  </si>
  <si>
    <t>DADEL14N</t>
  </si>
  <si>
    <t>DAFFODIL (NARCISSUS)  HOLLAND ICE KING (Double White/Yellow)</t>
  </si>
  <si>
    <t>DAICK14N</t>
  </si>
  <si>
    <t>IRIS  BEARDED YELLOW (Yellow Rebloomer)</t>
  </si>
  <si>
    <t>IGYEL</t>
  </si>
  <si>
    <t>TULIP  SINGLE EARLY WHITE PRINCE</t>
  </si>
  <si>
    <t>TUSEWHP</t>
  </si>
  <si>
    <t>PCTUSEWHP</t>
  </si>
  <si>
    <t>CALLA LILY ACCENT (Dark Puple)</t>
  </si>
  <si>
    <t>CCC</t>
  </si>
  <si>
    <t>25/BDL</t>
  </si>
  <si>
    <t>CAPU1</t>
  </si>
  <si>
    <t>CALLA LILY MONTEVIDEO (Midnight Black)</t>
  </si>
  <si>
    <t>CAZBL</t>
  </si>
  <si>
    <t>CALLA LILY PACO (Dark Purple)</t>
  </si>
  <si>
    <t>CAPU2</t>
  </si>
  <si>
    <t>CALLA LILY SNOW STORM (Large White)</t>
  </si>
  <si>
    <t>CAWH1</t>
  </si>
  <si>
    <t>CALLA LILY UNIVERSE (Deep Yellow)</t>
  </si>
  <si>
    <t>CAYE2</t>
  </si>
  <si>
    <t>CALLA LILY ZAZU (Wavy Hot Pink)</t>
  </si>
  <si>
    <t>CAPI2</t>
  </si>
  <si>
    <t>IRIS  BEARDED ORANGE (Golden Yellow Orange)</t>
  </si>
  <si>
    <t>IGORA</t>
  </si>
  <si>
    <t>AMARYLLIS  FORCING YULE AMADEUS (White w/Pink Tips)</t>
  </si>
  <si>
    <t>AFAMA34</t>
  </si>
  <si>
    <t>AMARYLLIS  FORCING YULE BLOSSOM PEACOCK (Pink/White)</t>
  </si>
  <si>
    <t>AFBLP34</t>
  </si>
  <si>
    <t>AMARYLLIS  FORCING YULE CHERRY BLOSSOM (APPLE BLOSSOM) (Pink/White)</t>
  </si>
  <si>
    <t>AFCHB28</t>
  </si>
  <si>
    <t>AFCHB34</t>
  </si>
  <si>
    <t>AMARYLLIS  GALAXY TRIPLE PRETTY NYMPH (Blush Pink)</t>
  </si>
  <si>
    <t>26CM</t>
  </si>
  <si>
    <t>5/BDL 26/28CM</t>
  </si>
  <si>
    <t>26/28 CM</t>
  </si>
  <si>
    <t>AMNPRN26</t>
  </si>
  <si>
    <t>DAFFODIL (NARCISSUS)  HOLLAND TETE BOUCLE (DOUBLE YELLOW)</t>
  </si>
  <si>
    <t>DATEB14N</t>
  </si>
  <si>
    <t>PAPERWHITE WINTER SUN (White w/Yellow Cup)</t>
  </si>
  <si>
    <t>KK17</t>
  </si>
  <si>
    <t>100/BDL 17+CM</t>
  </si>
  <si>
    <t>PWWIN17</t>
  </si>
  <si>
    <t>TULIP  PARROT SILVER PARROT (Pink and White)</t>
  </si>
  <si>
    <t>TUPTSIL</t>
  </si>
  <si>
    <t>TULIP  TRIUMPH JOCHEM (Carmine Rose w/Lighter Edge)</t>
  </si>
  <si>
    <t>TUTRJOC</t>
  </si>
  <si>
    <t>VEGETABLE   GARLIC MUSIK HARDNECK (Porcelain Group)</t>
  </si>
  <si>
    <t>GAR6</t>
  </si>
  <si>
    <t>1 CASE</t>
  </si>
  <si>
    <t>6 PKGS (3 BULB/PKG)</t>
  </si>
  <si>
    <t>GABLMU6</t>
  </si>
  <si>
    <t>30L</t>
  </si>
  <si>
    <t>1 BAG  30#</t>
  </si>
  <si>
    <t>30 LBS</t>
  </si>
  <si>
    <t>GABLM30</t>
  </si>
  <si>
    <t>5L</t>
  </si>
  <si>
    <t>1 BAG   5#</t>
  </si>
  <si>
    <t xml:space="preserve"> 5 LBS</t>
  </si>
  <si>
    <t>GABLM05</t>
  </si>
  <si>
    <t>VEGETABLE   GARLIC KRANDASGER RED HARDNECK (Marbled Purple Stripe Group)</t>
  </si>
  <si>
    <t>GAKRRU6</t>
  </si>
  <si>
    <t>GAKRR30</t>
  </si>
  <si>
    <t>GAKRR05</t>
  </si>
  <si>
    <t>VEGETABLE   GARLIC DUGANSKI HARDNECK (Purple Stripe Group)</t>
  </si>
  <si>
    <t>GADUGU6</t>
  </si>
  <si>
    <t>GADUG30</t>
  </si>
  <si>
    <t>GADUG05</t>
  </si>
  <si>
    <t>VEGETABLE   GARLIC PURPLE GLAZER HARDNECK (Glazed Purple Stripe Group)</t>
  </si>
  <si>
    <t>GAPUPU6</t>
  </si>
  <si>
    <t>GAPUP30</t>
  </si>
  <si>
    <t>GAPUP05</t>
  </si>
  <si>
    <t>VEGETABLE   GARLIC TRANSYLVANIAN SOFTNECK (Artichoke Group)</t>
  </si>
  <si>
    <t>GATRAU6</t>
  </si>
  <si>
    <t>GATRA30</t>
  </si>
  <si>
    <t>GATRA05</t>
  </si>
  <si>
    <t>VEGETABLE   GARLIC NOOTKA ROSE SOFTNECK (Silverskin Group)</t>
  </si>
  <si>
    <t>GANORU6</t>
  </si>
  <si>
    <t>GANOR30</t>
  </si>
  <si>
    <t>GANOR05</t>
  </si>
  <si>
    <t>IRIS  BEARDED PURPLE WITH WHITE (Purple Streaked White)</t>
  </si>
  <si>
    <t>IGPUW</t>
  </si>
  <si>
    <t>PEONY KANSAS (Double Clear Red)</t>
  </si>
  <si>
    <t>PNKAN23</t>
  </si>
  <si>
    <t>PNKAN35</t>
  </si>
  <si>
    <t>PEONY RED CHARM (Double Red)</t>
  </si>
  <si>
    <t>PNREC23</t>
  </si>
  <si>
    <t>PNREC35</t>
  </si>
  <si>
    <t>PEONY PAULA FAY (Single Deep Pink)</t>
  </si>
  <si>
    <t>PNPAF23</t>
  </si>
  <si>
    <t>PNPAF35</t>
  </si>
  <si>
    <t>PEONY DR. ALEXANDER FLEMING (Double Deep Salmon Pink)</t>
  </si>
  <si>
    <t>PNALF23</t>
  </si>
  <si>
    <t>PNALF35</t>
  </si>
  <si>
    <t>PEONY DUCHESSE DE NEMOURS (Double White)</t>
  </si>
  <si>
    <t>PNDUN23</t>
  </si>
  <si>
    <t>PNDUN35</t>
  </si>
  <si>
    <t>PEONY FESTIVA MAXIMA (Double White w/Red Specks)</t>
  </si>
  <si>
    <t>PNFEM23</t>
  </si>
  <si>
    <t>PNFEM35</t>
  </si>
  <si>
    <t>PEONY KARL ROSENFELD (Double Fuschia Red)</t>
  </si>
  <si>
    <t>PNKAR23</t>
  </si>
  <si>
    <t>PNKAR35</t>
  </si>
  <si>
    <t>PEONY MONSIEUR JULES ELIE (Double Light Rose Pink)</t>
  </si>
  <si>
    <t>PNMOJ23</t>
  </si>
  <si>
    <t>PNMOJ35</t>
  </si>
  <si>
    <t>PEONY SARAH BERNHARDT (Double Appleblossom Pink)</t>
  </si>
  <si>
    <t>PNSAB23</t>
  </si>
  <si>
    <t>PNSAB35</t>
  </si>
  <si>
    <t>PEONY SHIRLEY TEMPLE (Double Blush)</t>
  </si>
  <si>
    <t>PNSHT23</t>
  </si>
  <si>
    <t>PNSHT35</t>
  </si>
  <si>
    <t>IRIS  BEARDED WHITE (White Rebloomer)</t>
  </si>
  <si>
    <t>IGWHI</t>
  </si>
  <si>
    <t>IRIS  BEARDED BLACK (Ebony/Maroon)</t>
  </si>
  <si>
    <t>IGBLA</t>
  </si>
  <si>
    <t>PEONY SORBET (Double Light Pink w/Yellow)</t>
  </si>
  <si>
    <t>PNSOR23</t>
  </si>
  <si>
    <t>PNSOR35</t>
  </si>
  <si>
    <t>PEONY KRINKLED WHITE (Single White)</t>
  </si>
  <si>
    <t>PNKRW23</t>
  </si>
  <si>
    <t>PNKRW35</t>
  </si>
  <si>
    <t>DAFFODIL (NARCISSUS)  ENGLISH ACTAEA</t>
  </si>
  <si>
    <t>N14</t>
  </si>
  <si>
    <t>250/BAG 14+CM</t>
  </si>
  <si>
    <t>DAACT14E</t>
  </si>
  <si>
    <t>DAFFODIL (NARCISSUS)  ENGLISH GOLDEN HARVEST</t>
  </si>
  <si>
    <t>DAGOH14E</t>
  </si>
  <si>
    <t>HYACINTH CHINA PINK (Light Pink)</t>
  </si>
  <si>
    <t>HYCHP</t>
  </si>
  <si>
    <t>HYACINTH MIXED</t>
  </si>
  <si>
    <t>HYMIXR</t>
  </si>
  <si>
    <t>HYMIX</t>
  </si>
  <si>
    <t>TULIP  TRIUMPH FLAMING FLAG (Purple Flame On White)</t>
  </si>
  <si>
    <t>TUTRFLF</t>
  </si>
  <si>
    <t>MUSCARI MOUNT HOOD</t>
  </si>
  <si>
    <t>D150</t>
  </si>
  <si>
    <t>1 BOX DISPLAY 150/</t>
  </si>
  <si>
    <t>150/BOX DISPLAY</t>
  </si>
  <si>
    <t>HMMUMOHR</t>
  </si>
  <si>
    <t>ALLIUM NECTAROSCORDUM (Sicilian Honey Garlic)</t>
  </si>
  <si>
    <t>HMALNECR</t>
  </si>
  <si>
    <t>KK10</t>
  </si>
  <si>
    <t>100/BDL 10+CM</t>
  </si>
  <si>
    <t>10+ CM</t>
  </si>
  <si>
    <t>HMALNEC</t>
  </si>
  <si>
    <t>FRITILLARIA PERSICA (Deep Purple)</t>
  </si>
  <si>
    <t>CC20</t>
  </si>
  <si>
    <t>25/BDL 20+CM</t>
  </si>
  <si>
    <t>20+ CM</t>
  </si>
  <si>
    <t>HMFRPER</t>
  </si>
  <si>
    <t>TULIP  DOUBLE LATE BLUE SPECTACLE</t>
  </si>
  <si>
    <t>TUDLBLS</t>
  </si>
  <si>
    <t>AMARYLLIS  FORCING YULE LEMON STAR (Lemon Yellow)</t>
  </si>
  <si>
    <t>AFLES34</t>
  </si>
  <si>
    <t>AMARYLLIS  SPIDER BOGOTA</t>
  </si>
  <si>
    <t>AMCBOG24</t>
  </si>
  <si>
    <t>DAFFODIL (NARCISSUS)  ENGLISH BARRETT BROWNING</t>
  </si>
  <si>
    <t>DABAB14N</t>
  </si>
  <si>
    <t>DABAB14E</t>
  </si>
  <si>
    <t>PAPERWHITE ZIVA</t>
  </si>
  <si>
    <t>PWZIV15R</t>
  </si>
  <si>
    <t>PWZIV14</t>
  </si>
  <si>
    <t>KK16</t>
  </si>
  <si>
    <t>100/BDL 16+CM</t>
  </si>
  <si>
    <t>16+ CM</t>
  </si>
  <si>
    <t>PWZIV16</t>
  </si>
  <si>
    <t>PAPERWHITE GRAND SOLEIL D'OR</t>
  </si>
  <si>
    <t>PWGRS15R</t>
  </si>
  <si>
    <t>DAFFODIL (NARCISSUS)  ENGLISH CARLTON</t>
  </si>
  <si>
    <t>DACAR14N</t>
  </si>
  <si>
    <t>KP14</t>
  </si>
  <si>
    <t>100/BDL 14+CM COOLED</t>
  </si>
  <si>
    <t>14+ CM PRECOOLED</t>
  </si>
  <si>
    <t>PCDACAR</t>
  </si>
  <si>
    <t>DACAR14E</t>
  </si>
  <si>
    <t>DAFFODIL (NARCISSUS)  ENGLISH DUTCH MASTER</t>
  </si>
  <si>
    <t>DADUM14R</t>
  </si>
  <si>
    <t>DADUM14E</t>
  </si>
  <si>
    <t>DAFFODIL (NARCISSUS)  ENGLISH ICE FOLLIES</t>
  </si>
  <si>
    <t>DAICF14N</t>
  </si>
  <si>
    <t>DAICF14E</t>
  </si>
  <si>
    <t>DAFFODIL (NARCISSUS)  ENGLISH FORTUNE</t>
  </si>
  <si>
    <t>DAFOR14E</t>
  </si>
  <si>
    <t>DAFFODIL (NARCISSUS)  ENGLISH CHEERFULNESS</t>
  </si>
  <si>
    <t>DACHE14R</t>
  </si>
  <si>
    <t>DACHE14N</t>
  </si>
  <si>
    <t>PCDACHE</t>
  </si>
  <si>
    <t>DAFFODIL (NARCISSUS)  ENGLISH MOUNT HOOD</t>
  </si>
  <si>
    <t>DAMOH14R</t>
  </si>
  <si>
    <t>N12</t>
  </si>
  <si>
    <t>250/BAG 12+CM</t>
  </si>
  <si>
    <t>12+ CM</t>
  </si>
  <si>
    <t>DAMOH12E</t>
  </si>
  <si>
    <t>TULIP  SINGLE EARLY APRICOT BEAUTY</t>
  </si>
  <si>
    <t>TUSEAPB</t>
  </si>
  <si>
    <t>PCTUSEAPB</t>
  </si>
  <si>
    <t>TULIP  SINGLE EARLY CHRISTMAS DREAM (Soft Pink)</t>
  </si>
  <si>
    <t>TUSECHDR</t>
  </si>
  <si>
    <t>TULIP  TRIUMPH LEEN VAN DER MARK</t>
  </si>
  <si>
    <t>TUTRLEV</t>
  </si>
  <si>
    <t>PCTUTRLEV</t>
  </si>
  <si>
    <t>TULIP  TRIUMPH PARROT NEGRITA (Purple)</t>
  </si>
  <si>
    <t>TUPTNEG</t>
  </si>
  <si>
    <t>TULIP  DARWIN APELDOORN (Cherry Red)</t>
  </si>
  <si>
    <t>TUDHAPE</t>
  </si>
  <si>
    <t>PCTUDHAPE</t>
  </si>
  <si>
    <t>TULIP  DARWIN APELDOORNS ELITE (Scarlet,Black Base,Yel Edge)</t>
  </si>
  <si>
    <t>TUDHAPEER</t>
  </si>
  <si>
    <t>TUDHAPEE</t>
  </si>
  <si>
    <t>TULIP  SINGLE LATE BLUE AIMABLE</t>
  </si>
  <si>
    <t>TUSLBLAR</t>
  </si>
  <si>
    <t>TUSLBLA</t>
  </si>
  <si>
    <t>TULIP  SINGLE LATE MENTON (China Rose, Lght Orange Edge)</t>
  </si>
  <si>
    <t>TUSLMENR</t>
  </si>
  <si>
    <t>TUSLMEN</t>
  </si>
  <si>
    <t>TULIP  SINGLE LATE QUEEN OF NIGHT (Velvety Maroon)</t>
  </si>
  <si>
    <t>TUSLQUNR</t>
  </si>
  <si>
    <t>TUSLQUN</t>
  </si>
  <si>
    <t>PCTUSLQUN</t>
  </si>
  <si>
    <t>TULIP  PARROT ESTELLA RIJNVELD</t>
  </si>
  <si>
    <t>TUPTESRR</t>
  </si>
  <si>
    <t>PEONY BIG BEN (Double Red)</t>
  </si>
  <si>
    <t>PNBIB23</t>
  </si>
  <si>
    <t>PNBIB35</t>
  </si>
  <si>
    <t>DAFFODIL (NARCISSUS)  ENGLISH RECURVUS</t>
  </si>
  <si>
    <t>DAREC14N</t>
  </si>
  <si>
    <t>DAREC14E</t>
  </si>
  <si>
    <t>DAFFODIL (NARCISSUS)  HOLLAND JET FIRE</t>
  </si>
  <si>
    <t>DAJET12R</t>
  </si>
  <si>
    <t>DAFFODIL (NARCISSUS)  ENGLISH KING ALFRED</t>
  </si>
  <si>
    <t>DAKIA14E</t>
  </si>
  <si>
    <t>DAFFODIL (NARCISSUS)  HOLLAND BRIDAL CROWN</t>
  </si>
  <si>
    <t>DABRC14R</t>
  </si>
  <si>
    <t>DABRC14N</t>
  </si>
  <si>
    <t>DAFFODIL (NARCISSUS)  HOLLAND ORANGERY</t>
  </si>
  <si>
    <t>DAORA14R</t>
  </si>
  <si>
    <t>DAORA14N</t>
  </si>
  <si>
    <t>DAFFODIL (NARCISSUS)  ENGLISH TAHITI</t>
  </si>
  <si>
    <t>DATAH14N</t>
  </si>
  <si>
    <t>PCDATAH</t>
  </si>
  <si>
    <t>DATAH14E</t>
  </si>
  <si>
    <t>DAFFODIL (NARCISSUS)  HOLLAND TETE A TETE (YELLOW)</t>
  </si>
  <si>
    <t>DATET12R</t>
  </si>
  <si>
    <t>KK11</t>
  </si>
  <si>
    <t>100/BDL 11+CM</t>
  </si>
  <si>
    <t>11+ CM</t>
  </si>
  <si>
    <t>DATET11N</t>
  </si>
  <si>
    <t>KP11</t>
  </si>
  <si>
    <t>100/BDL 11+CM COOLED</t>
  </si>
  <si>
    <t>11+ CM PRECOOLED</t>
  </si>
  <si>
    <t>PCDATET</t>
  </si>
  <si>
    <t>CROCUS  LARGE FLOWERING MAMMOTH YELLOW</t>
  </si>
  <si>
    <t>CRYEM9R</t>
  </si>
  <si>
    <t>CROCUS  LARGE FLOWERING PICKWICK (Lilac, White Striped)</t>
  </si>
  <si>
    <t>KK9</t>
  </si>
  <si>
    <t>100/BDL  9+CM</t>
  </si>
  <si>
    <t xml:space="preserve"> 9+ CM</t>
  </si>
  <si>
    <t>CRPIC9</t>
  </si>
  <si>
    <t>CROCUS  LARGE FLOWERING REMEMBRANCE (Violet Blue)</t>
  </si>
  <si>
    <t>CRREM9R</t>
  </si>
  <si>
    <t>CRREM9</t>
  </si>
  <si>
    <t>KP9</t>
  </si>
  <si>
    <t>100/BDL  9+CM COOLED</t>
  </si>
  <si>
    <t xml:space="preserve"> 9+ CM PRECOOLED</t>
  </si>
  <si>
    <t>PCCRREM</t>
  </si>
  <si>
    <t>CROCUS  BOTANICAL CREAM BEAUTY</t>
  </si>
  <si>
    <t>CRZCR5R</t>
  </si>
  <si>
    <t>CROCUS  BOTANICAL SNOWBUNTING</t>
  </si>
  <si>
    <t>CRZSN5R</t>
  </si>
  <si>
    <t>CROCUS  FALL FLOWERING SATIVUS (SAFFRON)</t>
  </si>
  <si>
    <t>CRZSA5R</t>
  </si>
  <si>
    <t>CROCUS  LARGE FLOWERING JEANNE D'ARC</t>
  </si>
  <si>
    <t>CRJEA9R</t>
  </si>
  <si>
    <t>CRJEA9</t>
  </si>
  <si>
    <t>HYACINTH BLUE JACKET (Lilac Blue)</t>
  </si>
  <si>
    <t>HYBLJR</t>
  </si>
  <si>
    <t>HYBLJ</t>
  </si>
  <si>
    <t>HYACINTH CARNEGIE (White)</t>
  </si>
  <si>
    <t>HYCARR</t>
  </si>
  <si>
    <t>HYACINTH FONDANT (Pastel Pink)</t>
  </si>
  <si>
    <t>HYFON</t>
  </si>
  <si>
    <t>HYACINTH GIPSY QUEEN (Dark Salmon)</t>
  </si>
  <si>
    <t>HYGIQR</t>
  </si>
  <si>
    <t>HYGIQ</t>
  </si>
  <si>
    <t>HYACINTH JAN BOS (Red)</t>
  </si>
  <si>
    <t>HYJAB</t>
  </si>
  <si>
    <t>HYACINTH PINK SURPRISE (Pink)</t>
  </si>
  <si>
    <t>HYPIS</t>
  </si>
  <si>
    <t>HYACINTH PURPLE SENSATION</t>
  </si>
  <si>
    <t>HYPUS</t>
  </si>
  <si>
    <t>HYACINTH SPLENDID CORNELIA (Violet)</t>
  </si>
  <si>
    <t>HYSPCR</t>
  </si>
  <si>
    <t>HYACINTH WOODSTOCK (Purple Red)</t>
  </si>
  <si>
    <t>HYWOOR</t>
  </si>
  <si>
    <t>HYWOO</t>
  </si>
  <si>
    <t>ALLIUM PURPLE SENSATION</t>
  </si>
  <si>
    <t>HMALPUSR</t>
  </si>
  <si>
    <t>KK12</t>
  </si>
  <si>
    <t>100/BDL 12+CM</t>
  </si>
  <si>
    <t>HMALPUS</t>
  </si>
  <si>
    <t>ALLIUM MOLY (Bright Yellow)</t>
  </si>
  <si>
    <t>HMALMOLR</t>
  </si>
  <si>
    <t>ALLIUM SPHAEROCEPHALON  (DRUMSTICK) (Dark Purple)</t>
  </si>
  <si>
    <t>HMALSPHR</t>
  </si>
  <si>
    <t>KK5</t>
  </si>
  <si>
    <t>100/BDL  5+CM</t>
  </si>
  <si>
    <t xml:space="preserve"> 5+ CM</t>
  </si>
  <si>
    <t>HMALSPH</t>
  </si>
  <si>
    <t>CHIONODOXA LUCILLAE</t>
  </si>
  <si>
    <t>HMCHLUCR</t>
  </si>
  <si>
    <t>FRITILLARIA IMPERALIS LUTEA</t>
  </si>
  <si>
    <t>D10</t>
  </si>
  <si>
    <t>1 BOX DISPLAY  10/</t>
  </si>
  <si>
    <t>10/BOX DISPLAY</t>
  </si>
  <si>
    <t>HMFRIMRR</t>
  </si>
  <si>
    <t>FRITILLARIA MELEAGRIS  MIX</t>
  </si>
  <si>
    <t>HMFRMELR</t>
  </si>
  <si>
    <t>HMFRMEL</t>
  </si>
  <si>
    <t>LYCORIS SQUAMIGERA (MAGIC LILY)</t>
  </si>
  <si>
    <t>CC14</t>
  </si>
  <si>
    <t>25/BDL 14+CM</t>
  </si>
  <si>
    <t>HMLYSQU</t>
  </si>
  <si>
    <t>MUSCARI ARMENIACUM</t>
  </si>
  <si>
    <t>HMMUARMR</t>
  </si>
  <si>
    <t>HMMUARM</t>
  </si>
  <si>
    <t>PCMUARM</t>
  </si>
  <si>
    <t>MUSCARI ALBUM</t>
  </si>
  <si>
    <t>HMMUARAR</t>
  </si>
  <si>
    <t>IRIS  DWARF HARMONY</t>
  </si>
  <si>
    <t>KK6</t>
  </si>
  <si>
    <t>100/BDL  6+CM</t>
  </si>
  <si>
    <t xml:space="preserve"> 6+ CM</t>
  </si>
  <si>
    <t>HMIRHAR</t>
  </si>
  <si>
    <t>KP6</t>
  </si>
  <si>
    <t>100/BDL  6+CM COOLED</t>
  </si>
  <si>
    <t xml:space="preserve"> 6+ CM PRECOOLED</t>
  </si>
  <si>
    <t>PCIRHAR</t>
  </si>
  <si>
    <t>AMARYLLIS  SPIDER LA PAZ</t>
  </si>
  <si>
    <t>AMCLAP24</t>
  </si>
  <si>
    <t>AMARYLLIS PAPILIO (BUTTERFLY) (White w/Green and Maroon)</t>
  </si>
  <si>
    <t>QQ</t>
  </si>
  <si>
    <t>5/BDL</t>
  </si>
  <si>
    <t>AMBPAP20</t>
  </si>
  <si>
    <t>AMARYLLIS  GALAXY APPLEBLOSSOM</t>
  </si>
  <si>
    <t>AMGAPB24</t>
  </si>
  <si>
    <t>32CM</t>
  </si>
  <si>
    <t>5/BDL 32/34CM</t>
  </si>
  <si>
    <t>32/34 CM</t>
  </si>
  <si>
    <t>AMGAPB32</t>
  </si>
  <si>
    <t>AMARYLLIS  GALAXY BOUQUET (Salmon)</t>
  </si>
  <si>
    <t>AMGBOU24</t>
  </si>
  <si>
    <t>AMGBOU32</t>
  </si>
  <si>
    <t>AMARYLLIS  GALAXY DUTCH BELLE (Pink)</t>
  </si>
  <si>
    <t>AMGDUB24</t>
  </si>
  <si>
    <t>AMGDUB32</t>
  </si>
  <si>
    <t>AMARYLLIS  GALAXY FANTASTICA (Red Striped)</t>
  </si>
  <si>
    <t>AMGFAN24</t>
  </si>
  <si>
    <t>AMGFAN32</t>
  </si>
  <si>
    <t>AMARYLLIS  GALAXY LUCKY STRIKE (Dark Red)</t>
  </si>
  <si>
    <t>AMGLUS24</t>
  </si>
  <si>
    <t>AMGLUS32</t>
  </si>
  <si>
    <t>AMARYLLIS  GALAXY MARIA GORETTI (White)</t>
  </si>
  <si>
    <t>AMGMAG24</t>
  </si>
  <si>
    <t>AMGMAG32</t>
  </si>
  <si>
    <t>AMARYLLIS  GALAXY UNITED NATIONS (White w/Red Brush Strokes)</t>
  </si>
  <si>
    <t>AMGUNN24</t>
  </si>
  <si>
    <t>AMGUNN32</t>
  </si>
  <si>
    <t>AMARYLLIS  GALAXY RED LION</t>
  </si>
  <si>
    <t>AMGREL24</t>
  </si>
  <si>
    <t>AMGREL32</t>
  </si>
  <si>
    <t>OXALIS  HOLLAND FANNY (Green)</t>
  </si>
  <si>
    <t>NN</t>
  </si>
  <si>
    <t>250/BDL</t>
  </si>
  <si>
    <t>OXFANNY</t>
  </si>
  <si>
    <t>OXALIS  HOLLAND REGNELLI PINK (TRIANGULARIS) (Bronze)</t>
  </si>
  <si>
    <t>OXREGPK</t>
  </si>
  <si>
    <t>DAFFODIL (NARCISSUS)  ENGLISH ST. PATRICKS DAY</t>
  </si>
  <si>
    <t>DASTP14E</t>
  </si>
  <si>
    <t>TULIP  DARWIN DAYDREAM (Orange Feathered Edge)</t>
  </si>
  <si>
    <t>TUDHDAYR</t>
  </si>
  <si>
    <t>TUDHDAY</t>
  </si>
  <si>
    <t>TULIP  DARWIN IVORY FLORADALE  (HAKUUN)</t>
  </si>
  <si>
    <t>TUDHIVFR</t>
  </si>
  <si>
    <t>TULIP  DARWIN PINK IMPRESSION (Rose On Pale Rose)</t>
  </si>
  <si>
    <t>TUDHPIIR</t>
  </si>
  <si>
    <t>TUDHPII</t>
  </si>
  <si>
    <t>TULIP  SINGLE LATE MAUREEN (Creamy White)</t>
  </si>
  <si>
    <t>PCTUSLMAU</t>
  </si>
  <si>
    <t>TULIP  DOUBLE LATE MOUNT TACOMA (Creamy White)</t>
  </si>
  <si>
    <t>TUDLMOT</t>
  </si>
  <si>
    <t>TULIP  LILYFLOWERING BALLERINA (Orange)</t>
  </si>
  <si>
    <t>TULFBALR</t>
  </si>
  <si>
    <t>TULIP  LILYFLOWERING RED SHINE</t>
  </si>
  <si>
    <t>TULFRESR</t>
  </si>
  <si>
    <t>TULIP  PARROT BLACK PARROT</t>
  </si>
  <si>
    <t>TUPTBLA</t>
  </si>
  <si>
    <t>TULIP  PARROT BLUE PARROT</t>
  </si>
  <si>
    <t>TUPTBLU</t>
  </si>
  <si>
    <t>PCTUPTBLU</t>
  </si>
  <si>
    <t>TULIP  PARROT ROCOCO</t>
  </si>
  <si>
    <t>TUPTROD</t>
  </si>
  <si>
    <t>TULIP  TRIUMPH COULEUR CARDINAL (Scarlet and Plum)</t>
  </si>
  <si>
    <t>TUSECOCR</t>
  </si>
  <si>
    <t>TULIP  TRIUMPH PRINCESS IRENE (Orange/Purple Flame)</t>
  </si>
  <si>
    <t>TUTRPRIR</t>
  </si>
  <si>
    <t>PEONY CORAL CHARM (Semi Double/Coral Peach)</t>
  </si>
  <si>
    <t>PNCOC23</t>
  </si>
  <si>
    <t>PNCOC35</t>
  </si>
  <si>
    <t>AMARYLLIS  SOUTHERN MINERVA (Red/White)</t>
  </si>
  <si>
    <t>AFMIN34</t>
  </si>
  <si>
    <t>TULIP  BOTANICAL GOLDEN EMPEROR (Pure Golden Yellow)</t>
  </si>
  <si>
    <t>TUFTGOE</t>
  </si>
  <si>
    <t>CROCUS  LARGE FLOWERING MIX</t>
  </si>
  <si>
    <t>CRMIX9R</t>
  </si>
  <si>
    <t>CRMIX9</t>
  </si>
  <si>
    <t>AMARYLLIS  DIAMOND NEON</t>
  </si>
  <si>
    <t>AMDNEO26</t>
  </si>
  <si>
    <t>DAFFODIL (NARCISSUS)  HOLLAND SALOME</t>
  </si>
  <si>
    <t>DASAL14E</t>
  </si>
  <si>
    <t>ALLIUM GLADIATOR (Purple)</t>
  </si>
  <si>
    <t>HMALGLA</t>
  </si>
  <si>
    <t>TULIP  TRIUMPH STRONG GOLD (Golden Yellow)</t>
  </si>
  <si>
    <t>TUTRSTG</t>
  </si>
  <si>
    <t>DISPLAY  COLLECTION STARTER FALL STARTER 1150 BULBS</t>
  </si>
  <si>
    <t>ZZZ</t>
  </si>
  <si>
    <t>1 EACH</t>
  </si>
  <si>
    <t>RDSCFALL</t>
  </si>
  <si>
    <t>CALLA LILY PICASSO</t>
  </si>
  <si>
    <t>CAZPW</t>
  </si>
  <si>
    <t>PEONY CORAL SUNSET (Vibrant Coral w/Rose Gold)</t>
  </si>
  <si>
    <t>PNCOS23</t>
  </si>
  <si>
    <t>PNCOS35</t>
  </si>
  <si>
    <t>HYACINTH  GLASSES CLEAR, HEAVYWEIGHT 12 PER CASE</t>
  </si>
  <si>
    <t>HGHYGL12</t>
  </si>
  <si>
    <t>AMARYLLIS  SOUTHERN BOLERO (Pink)</t>
  </si>
  <si>
    <t>AFBOL34</t>
  </si>
  <si>
    <t>AMARYLLIS  SOUTHERN DENVER (White)</t>
  </si>
  <si>
    <t>AFDEN34</t>
  </si>
  <si>
    <t>AMARYLLIS  SOUTHERN OLAF</t>
  </si>
  <si>
    <t>AFOLA34</t>
  </si>
  <si>
    <t>AMARYLLIS  TRUMPET ESTELLA</t>
  </si>
  <si>
    <t>AMTEST24</t>
  </si>
  <si>
    <t>AMARYLLIS  DIAMOND FAIRYTALE (Scarlet w/White)</t>
  </si>
  <si>
    <t>AMDFAI26</t>
  </si>
  <si>
    <t>DAFFODIL (NARCISSUS)  ENGLISH DOUBLE MIX</t>
  </si>
  <si>
    <t>DAMXD14R</t>
  </si>
  <si>
    <t>DAMXD14N</t>
  </si>
  <si>
    <t>DAMXD12E</t>
  </si>
  <si>
    <t>DAFFODIL (NARCISSUS)  ENGLISH SIR WINSTON CHURCHILL</t>
  </si>
  <si>
    <t>DASIW14N</t>
  </si>
  <si>
    <t>DASIW14E</t>
  </si>
  <si>
    <t>DAFFODIL (NARCISSUS)  ENGLISH WHITE LION</t>
  </si>
  <si>
    <t>DAWHL14N</t>
  </si>
  <si>
    <t>DAWHL14E</t>
  </si>
  <si>
    <t>SCILLA SIBERICA BLUE</t>
  </si>
  <si>
    <t>HMSCSIBR</t>
  </si>
  <si>
    <t>KK8</t>
  </si>
  <si>
    <t>100/BDL  8+CM</t>
  </si>
  <si>
    <t xml:space="preserve"> 8+ CM</t>
  </si>
  <si>
    <t>HMSCSIB</t>
  </si>
  <si>
    <t>LYCORIS RADIATA    (MAGIC LILY)</t>
  </si>
  <si>
    <t>CC10</t>
  </si>
  <si>
    <t>25/BDL 10+CM</t>
  </si>
  <si>
    <t>HMLYRAD</t>
  </si>
  <si>
    <t>TULIP  DARWIN GOLDEN PARADE</t>
  </si>
  <si>
    <t>TUDHGOPR</t>
  </si>
  <si>
    <t>TUDHGOP</t>
  </si>
  <si>
    <t>PCTUDHGOP</t>
  </si>
  <si>
    <t>TULIP  TRIUMPH PASSIONALE (Purple w/White Edges)</t>
  </si>
  <si>
    <t>TUTRPAS</t>
  </si>
  <si>
    <t>TULIP  DARWIN RED IMPRESSION</t>
  </si>
  <si>
    <t>TUDHREIR</t>
  </si>
  <si>
    <t>TUDHREI</t>
  </si>
  <si>
    <t>HYACINTH APRICOT PASSION</t>
  </si>
  <si>
    <t>HYAPPR</t>
  </si>
  <si>
    <t>HYAPP</t>
  </si>
  <si>
    <t>OXALIS  HOLLAND MYKE (Dark Bronze)</t>
  </si>
  <si>
    <t>OXMYKA</t>
  </si>
  <si>
    <t>OXALIS  HOLLAND DEPPII (IRON CROSS) (Bronze/Green)</t>
  </si>
  <si>
    <t>OXDEPPII</t>
  </si>
  <si>
    <t>PAPERWHITE INBAL</t>
  </si>
  <si>
    <t>PWINB15R</t>
  </si>
  <si>
    <t>KK15</t>
  </si>
  <si>
    <t>100/BDL 15+CM</t>
  </si>
  <si>
    <t>15+ CM</t>
  </si>
  <si>
    <t>PWINB15</t>
  </si>
  <si>
    <t>TULIP  SINGLE EARLY PURPLE PRINCE</t>
  </si>
  <si>
    <t>TUSEPUP</t>
  </si>
  <si>
    <t>TULIP  SINGLE LATE AVIGNON (Red Orange Edge)</t>
  </si>
  <si>
    <t>TUSLAVI</t>
  </si>
  <si>
    <t>TULIP  TRIUMPH CANDY PRINCE (Violet)</t>
  </si>
  <si>
    <t>TUSECAP</t>
  </si>
  <si>
    <t>PCTUSECAP</t>
  </si>
  <si>
    <t>TULIP  DARWIN APRICOT IMPRESSION</t>
  </si>
  <si>
    <t>TUDHAPI</t>
  </si>
  <si>
    <t>PCTUDHAPI</t>
  </si>
  <si>
    <t>TULIP  LILYFLOWERING CLAUDIA (Purple White)</t>
  </si>
  <si>
    <t>TULFCLAR</t>
  </si>
  <si>
    <t>TULIP  DARWIN SALMON IMPRESSION</t>
  </si>
  <si>
    <t>TUDHSAI</t>
  </si>
  <si>
    <t>TULIP  DARWIN DARWIN MIX</t>
  </si>
  <si>
    <t>TUDHZMXR</t>
  </si>
  <si>
    <t>TUDHZMX</t>
  </si>
  <si>
    <t>TULIP  SINGLE LATE BIG SMILE</t>
  </si>
  <si>
    <t>TUSLBISR</t>
  </si>
  <si>
    <t>TUSLBIS</t>
  </si>
  <si>
    <t>TULIP  VIRIDIFLORA CHINATOWN (Pink/Green Striped)</t>
  </si>
  <si>
    <t>TUVRCHTR</t>
  </si>
  <si>
    <t>TULIP  VIRIDIFLORA SPRING GREEN (Ivory/Green Striped)</t>
  </si>
  <si>
    <t>TUVRSPG</t>
  </si>
  <si>
    <t>TULIP  FRINGED DAYTONA (Pure White)</t>
  </si>
  <si>
    <t>TUFRDAYR</t>
  </si>
  <si>
    <t>ALLIUM CHRISTOPHII (Lilac Blue)</t>
  </si>
  <si>
    <t>HMALCHRR</t>
  </si>
  <si>
    <t>ALLIUM GLOBEMASTER (Large Purple)</t>
  </si>
  <si>
    <t>D15</t>
  </si>
  <si>
    <t>1 BOX DISPLAY  15/</t>
  </si>
  <si>
    <t>15/BOX DISPLAY</t>
  </si>
  <si>
    <t>HMALGLOR</t>
  </si>
  <si>
    <t>ALLIUM SCHUBERTII (Purple)</t>
  </si>
  <si>
    <t>HMALSCHR</t>
  </si>
  <si>
    <t>FRITILLARIA IMPERIALIS RUBRA</t>
  </si>
  <si>
    <t>OXALIS  HOLLAND REGNELLI WHITE (Green)</t>
  </si>
  <si>
    <t>OXREGWH2</t>
  </si>
  <si>
    <t>N2</t>
  </si>
  <si>
    <t>250/BDL 3/4-1 INCH</t>
  </si>
  <si>
    <t>3/4-1 INCH</t>
  </si>
  <si>
    <t>OXREGWH</t>
  </si>
  <si>
    <t>HYACINTH PINK PEARL</t>
  </si>
  <si>
    <t>HYPIPR</t>
  </si>
  <si>
    <t>HP17</t>
  </si>
  <si>
    <t>50/BDL 17+CM PRE-C</t>
  </si>
  <si>
    <t>17+ CM PRECOOLED</t>
  </si>
  <si>
    <t>PCHYPIP</t>
  </si>
  <si>
    <t>HYPIP</t>
  </si>
  <si>
    <t>HYACINTH WHITE PEARL (White)</t>
  </si>
  <si>
    <t>PCHYWHP</t>
  </si>
  <si>
    <t>HYWHP</t>
  </si>
  <si>
    <t>PAPERWHITE NIR</t>
  </si>
  <si>
    <t>KK19</t>
  </si>
  <si>
    <t>100/BDL 19+CM</t>
  </si>
  <si>
    <t>19+ CM</t>
  </si>
  <si>
    <t>PWNIR18</t>
  </si>
  <si>
    <t>HYACINTH BLUE PEARL</t>
  </si>
  <si>
    <t>PCHYBLP</t>
  </si>
  <si>
    <t>HYBLP</t>
  </si>
  <si>
    <t>DAFFODIL (NARCISSUS)  HOLLAND TETE A TETE WHITE</t>
  </si>
  <si>
    <t>DATEW11N</t>
  </si>
  <si>
    <t>DAFFODIL (NARCISSUS)  ENGLISH ROYAL SCARLET</t>
  </si>
  <si>
    <t>DASCR14E</t>
  </si>
  <si>
    <t>DAFFODIL (NARCISSUS)  ENGLISH MIX (Wide Color Selection)</t>
  </si>
  <si>
    <t>DAMX14R</t>
  </si>
  <si>
    <t>DAMX14N</t>
  </si>
  <si>
    <t>DAMX12E</t>
  </si>
  <si>
    <t>ALLIUM MOUNT EVEREST (White)</t>
  </si>
  <si>
    <t>HMALMOE</t>
  </si>
  <si>
    <t>HMALMOER</t>
  </si>
  <si>
    <t>TULIP  TRIUMPH TOM POUCE (Pink and Yellow)</t>
  </si>
  <si>
    <t>TUTRTOPR</t>
  </si>
  <si>
    <t>TUTRTOP</t>
  </si>
  <si>
    <t>AMARYLLIS  TRUMPET REBECCA (Soft Pink)</t>
  </si>
  <si>
    <t>AMTREB24</t>
  </si>
  <si>
    <t>AMARYLLIS  GALAXY DOUBLE DOUBLE DREAM (Double Pink)</t>
  </si>
  <si>
    <t>AMGDOD26</t>
  </si>
  <si>
    <t>AMARYLLIS EXOTIC STAR (Reddish Brown w/Green Stripe)</t>
  </si>
  <si>
    <t>AMBEXS24</t>
  </si>
  <si>
    <t>TULIP  TRIUMPH MIDSEASON MIX</t>
  </si>
  <si>
    <t>TUTRZMX</t>
  </si>
  <si>
    <t>TULIP  DARWIN PARADE (Red)</t>
  </si>
  <si>
    <t>TUDHPARR</t>
  </si>
  <si>
    <t>LILIUM POT LONGIFLORUM MIRACLE WHITE (EASTER LILY)</t>
  </si>
  <si>
    <t>ELMIW14</t>
  </si>
  <si>
    <t>AMARYLLIS  SOUTHERN PICASSO (White w/Red Trim)</t>
  </si>
  <si>
    <t>AFPIC28</t>
  </si>
  <si>
    <t>AFPIC34</t>
  </si>
  <si>
    <t>IRIS  BEARDED RED (Rusty Red)</t>
  </si>
  <si>
    <t>IGRED</t>
  </si>
  <si>
    <t>CALLA LILY HAVANA (Yellow with Red Blush)</t>
  </si>
  <si>
    <t>CAOR1</t>
  </si>
  <si>
    <t>CALLA LILY RED CHARM (Ruby Red)</t>
  </si>
  <si>
    <t>CARE1</t>
  </si>
  <si>
    <t>CALLA LILY RED EMOTION (Red with a Touch of Yellow)</t>
  </si>
  <si>
    <t>CARE2</t>
  </si>
  <si>
    <t>CALLA LILY SUMATRA (Dark Dusty Pink)</t>
  </si>
  <si>
    <t>CAPI1</t>
  </si>
  <si>
    <t>RANUNCULUS TECOLOTE FLAMENCO (Yellow/Orange edged in Red)</t>
  </si>
  <si>
    <t>RATFLA</t>
  </si>
  <si>
    <t>RANUNCULUS TECOLOTE GOLD (Golden Yellow)</t>
  </si>
  <si>
    <t>RATGOL</t>
  </si>
  <si>
    <t>RANUNCULUS TECOLOTE MERLOT (Wine and White)</t>
  </si>
  <si>
    <t>RATMER</t>
  </si>
  <si>
    <t>RANUNCULUS TECOLOTE PASTEL MIX (Pink,White,and Peach)</t>
  </si>
  <si>
    <t>RATPAX</t>
  </si>
  <si>
    <t>RANUNCULUS TECOLOTE PICOTEE MIX (Two-Toned Petals)</t>
  </si>
  <si>
    <t>RATPIC</t>
  </si>
  <si>
    <t>RANUNCULUS TECOLOTE PINK (Soft Baby Pink)</t>
  </si>
  <si>
    <t>RATPIN</t>
  </si>
  <si>
    <t>RANUNCULUS TECOLOTE PURPLE (Bright Royal Purple)</t>
  </si>
  <si>
    <t>RATPUR</t>
  </si>
  <si>
    <t>RANUNCULUS TECOLOTE RED (Bright Red)</t>
  </si>
  <si>
    <t>RATRED</t>
  </si>
  <si>
    <t>RANUNCULUS TECOLOTE ROSE (Watermelon Pink)</t>
  </si>
  <si>
    <t>RATROS</t>
  </si>
  <si>
    <t>RANUNCULUS TECOLOTE SUNSET (Orange with Subtle Shading)</t>
  </si>
  <si>
    <t>RATSUN</t>
  </si>
  <si>
    <t>RANUNCULUS TECOLOTE WHITE (Pure White)</t>
  </si>
  <si>
    <t>RATWHI</t>
  </si>
  <si>
    <t>RANUNCULUS TECOLOTE YELLOW (Bright Yellow)</t>
  </si>
  <si>
    <t>RATYEL</t>
  </si>
  <si>
    <t>CALLA LILY MONTE CARLO (Yellow)</t>
  </si>
  <si>
    <t>CAYE1</t>
  </si>
  <si>
    <t>RANUNCULUS TECOLOTE CAFE (Gold/Bronze Blend)</t>
  </si>
  <si>
    <t>RATCAF</t>
  </si>
  <si>
    <t>none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</si>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</sst>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t3bqGPmAwd8lNG23/Qy6MPqwYURMm6XV1iqEUJH5L5sWl33JaNiw1XT9zQlXYlbh2wXO15xDi9Yi+KeXB8foYA==" saltValue="A9VYYk/3/GwYgY/rP6gFdA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398"/>
  <sheetViews>
    <sheetView tabSelected="1" zoomScale="90" zoomScaleNormal="90" workbookViewId="0">
      <pane ySplit="6" topLeftCell="A7" activePane="bottomLeft" state="frozen"/>
      <selection pane="bottomLeft" activeCell="D17" sqref="D17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/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850</v>
      </c>
      <c r="S4" s="76"/>
      <c r="T4" s="78" t="s">
        <v>850</v>
      </c>
      <c r="U4" s="76"/>
      <c r="V4" s="78" t="s">
        <v>850</v>
      </c>
      <c r="W4" s="76"/>
      <c r="X4" s="78" t="s">
        <v>850</v>
      </c>
      <c r="Y4" s="76"/>
      <c r="Z4" s="77"/>
      <c r="AA4" s="77"/>
      <c r="AB4" s="78" t="s">
        <v>850</v>
      </c>
      <c r="AC4" s="76"/>
      <c r="AD4" s="78" t="s">
        <v>850</v>
      </c>
      <c r="AE4" s="76"/>
      <c r="AF4" s="78" t="s">
        <v>850</v>
      </c>
      <c r="AG4" s="76"/>
      <c r="AH4" s="78" t="s">
        <v>850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851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SUBTOTAL(9,AJ7:AJ7917)</f>
        <v>0</v>
      </c>
      <c r="AK5" s="41">
        <f>SUBTOTAL(9,AK7:AK14993)</f>
        <v>0</v>
      </c>
      <c r="AL5" s="41">
        <f>SUBTOTAL(9,AL7:AL14993)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IF(OUT!C343="", "", OUT!C343)</f>
        <v>702</v>
      </c>
      <c r="B7" s="19">
        <f>IF(OUT!A343="", "", OUT!A343)</f>
        <v>87072</v>
      </c>
      <c r="C7" s="8" t="str">
        <f>IF(OUT!D343="", "", OUT!D343)</f>
        <v>D50</v>
      </c>
      <c r="D7" s="4"/>
      <c r="E7" s="35" t="str">
        <f>IF(OUT!E343="", "", OUT!E343)</f>
        <v>1 BOX DISPLAY  50/</v>
      </c>
      <c r="F7" s="23" t="str">
        <f>IF(OUT!AE343="NEW", "✷", "")</f>
        <v/>
      </c>
      <c r="G7" t="str">
        <f>IF(OUT!B343="", "", OUT!B343)</f>
        <v>ALLIUM CHRISTOPHII (Lilac Blue)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32.143000000000001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32.14</v>
      </c>
      <c r="J7" s="35" t="str">
        <f>IF(OUT!F343="", "", OUT!F343)</f>
        <v>50/BOX DISPLAY</v>
      </c>
      <c r="K7" s="8">
        <f>IF(OUT!P343="", "", OUT!P343)</f>
        <v>1</v>
      </c>
      <c r="L7" s="8" t="str">
        <f>IF(OUT!AE343="", "", OUT!AE343)</f>
        <v/>
      </c>
      <c r="M7" s="8" t="str">
        <f>IF(OUT!AG343="", "", OUT!AG343)</f>
        <v/>
      </c>
      <c r="N7" s="8" t="str">
        <f>IF(OUT!AQ343="", "", OUT!AQ343)</f>
        <v/>
      </c>
      <c r="O7" s="8" t="str">
        <f>IF(OUT!BO343="", "", OUT!BO343)</f>
        <v>T4</v>
      </c>
      <c r="P7" s="9">
        <f>IF(OUT!N343="", "", OUT!N343)</f>
        <v>32.143000000000001</v>
      </c>
      <c r="Q7" s="10">
        <f>IF(OUT!O343="", "", OUT!O343)</f>
        <v>32.14</v>
      </c>
      <c r="R7" s="9" t="str">
        <f>IF(PPG!H343="", "", PPG!H343)</f>
        <v/>
      </c>
      <c r="S7" s="10" t="str">
        <f>IF(PPG!I343="", "", PPG!I343)</f>
        <v/>
      </c>
      <c r="T7" s="9" t="str">
        <f>IF(PPG!J343="", "", PPG!J343)</f>
        <v/>
      </c>
      <c r="U7" s="10" t="str">
        <f>IF(PPG!K343="", "", PPG!K343)</f>
        <v/>
      </c>
      <c r="V7" s="9" t="str">
        <f>IF(PPG!L343="", "", PPG!L343)</f>
        <v/>
      </c>
      <c r="W7" s="10" t="str">
        <f>IF(PPG!M343="", "", PPG!M343)</f>
        <v/>
      </c>
      <c r="X7" s="9" t="str">
        <f>IF(PPG!N343="", "", PPG!N343)</f>
        <v/>
      </c>
      <c r="Y7" s="10" t="str">
        <f>IF(PPG!O343="", "", PPG!O343)</f>
        <v/>
      </c>
      <c r="Z7" s="9" t="str">
        <f>IF(PPG!Q343="", "", PPG!Q343)</f>
        <v/>
      </c>
      <c r="AA7" s="10" t="str">
        <f>IF(PPG!R343="", "", PPG!R343)</f>
        <v/>
      </c>
      <c r="AB7" s="9" t="str">
        <f>IF(PPG!S343="", "", PPG!S343)</f>
        <v/>
      </c>
      <c r="AC7" s="10" t="str">
        <f>IF(PPG!T343="", "", PPG!T343)</f>
        <v/>
      </c>
      <c r="AD7" s="9" t="str">
        <f>IF(PPG!U343="", "", PPG!U343)</f>
        <v/>
      </c>
      <c r="AE7" s="10" t="str">
        <f>IF(PPG!V343="", "", PPG!V343)</f>
        <v/>
      </c>
      <c r="AF7" s="9" t="str">
        <f>IF(PPG!W343="", "", PPG!W343)</f>
        <v/>
      </c>
      <c r="AG7" s="10" t="str">
        <f>IF(PPG!X343="", "", PPG!X343)</f>
        <v/>
      </c>
      <c r="AH7" s="9" t="str">
        <f>IF(PPG!Y343="", "", PPG!Y343)</f>
        <v/>
      </c>
      <c r="AI7" s="10" t="str">
        <f>IF(PPG!Z343="", "", PPG!Z343)</f>
        <v/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IF(OUT!C294="", "", OUT!C294)</f>
        <v>702</v>
      </c>
      <c r="B8" s="19">
        <f>IF(OUT!A294="", "", OUT!A294)</f>
        <v>77762</v>
      </c>
      <c r="C8" s="8" t="str">
        <f>IF(OUT!D294="", "", OUT!D294)</f>
        <v>CC20</v>
      </c>
      <c r="D8" s="26"/>
      <c r="E8" s="35" t="str">
        <f>IF(OUT!E294="", "", OUT!E294)</f>
        <v>25/BDL 20+CM</v>
      </c>
      <c r="F8" s="23" t="str">
        <f>IF(OUT!AE294="NEW", "✷", "")</f>
        <v/>
      </c>
      <c r="G8" t="str">
        <f>IF(OUT!B294="", "", OUT!B294)</f>
        <v>ALLIUM GLADIATOR (Purple)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3.8290000000000002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95.72</v>
      </c>
      <c r="J8" s="35" t="str">
        <f>IF(OUT!F294="", "", OUT!F294)</f>
        <v>20+ CM</v>
      </c>
      <c r="K8" s="8">
        <f>IF(OUT!P294="", "", OUT!P294)</f>
        <v>25</v>
      </c>
      <c r="L8" s="8" t="str">
        <f>IF(OUT!AE294="", "", OUT!AE294)</f>
        <v/>
      </c>
      <c r="M8" s="8" t="str">
        <f>IF(OUT!AG294="", "", OUT!AG294)</f>
        <v/>
      </c>
      <c r="N8" s="8" t="str">
        <f>IF(OUT!AQ294="", "", OUT!AQ294)</f>
        <v/>
      </c>
      <c r="O8" s="8" t="str">
        <f>IF(OUT!BO294="", "", OUT!BO294)</f>
        <v>T4</v>
      </c>
      <c r="P8" s="9">
        <f>IF(OUT!N294="", "", OUT!N294)</f>
        <v>3.8290000000000002</v>
      </c>
      <c r="Q8" s="10">
        <f>IF(OUT!O294="", "", OUT!O294)</f>
        <v>95.72</v>
      </c>
      <c r="R8" s="9" t="str">
        <f>IF(PPG!H294="", "", PPG!H294)</f>
        <v/>
      </c>
      <c r="S8" s="10" t="str">
        <f>IF(PPG!I294="", "", PPG!I294)</f>
        <v/>
      </c>
      <c r="T8" s="9" t="str">
        <f>IF(PPG!J294="", "", PPG!J294)</f>
        <v/>
      </c>
      <c r="U8" s="10" t="str">
        <f>IF(PPG!K294="", "", PPG!K294)</f>
        <v/>
      </c>
      <c r="V8" s="9" t="str">
        <f>IF(PPG!L294="", "", PPG!L294)</f>
        <v/>
      </c>
      <c r="W8" s="10" t="str">
        <f>IF(PPG!M294="", "", PPG!M294)</f>
        <v/>
      </c>
      <c r="X8" s="9" t="str">
        <f>IF(PPG!N294="", "", PPG!N294)</f>
        <v/>
      </c>
      <c r="Y8" s="10" t="str">
        <f>IF(PPG!O294="", "", PPG!O294)</f>
        <v/>
      </c>
      <c r="Z8" s="9" t="str">
        <f>IF(PPG!Q294="", "", PPG!Q294)</f>
        <v/>
      </c>
      <c r="AA8" s="10" t="str">
        <f>IF(PPG!R294="", "", PPG!R294)</f>
        <v/>
      </c>
      <c r="AB8" s="9" t="str">
        <f>IF(PPG!S294="", "", PPG!S294)</f>
        <v/>
      </c>
      <c r="AC8" s="10" t="str">
        <f>IF(PPG!T294="", "", PPG!T294)</f>
        <v/>
      </c>
      <c r="AD8" s="9" t="str">
        <f>IF(PPG!U294="", "", PPG!U294)</f>
        <v/>
      </c>
      <c r="AE8" s="10" t="str">
        <f>IF(PPG!V294="", "", PPG!V294)</f>
        <v/>
      </c>
      <c r="AF8" s="9" t="str">
        <f>IF(PPG!W294="", "", PPG!W294)</f>
        <v/>
      </c>
      <c r="AG8" s="10" t="str">
        <f>IF(PPG!X294="", "", PPG!X294)</f>
        <v/>
      </c>
      <c r="AH8" s="9" t="str">
        <f>IF(PPG!Y294="", "", PPG!Y294)</f>
        <v/>
      </c>
      <c r="AI8" s="10" t="str">
        <f>IF(PPG!Z294="", "", PPG!Z294)</f>
        <v/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IF(OUT!C344="", "", OUT!C344)</f>
        <v>702</v>
      </c>
      <c r="B9" s="19">
        <f>IF(OUT!A344="", "", OUT!A344)</f>
        <v>87075</v>
      </c>
      <c r="C9" s="8" t="str">
        <f>IF(OUT!D344="", "", OUT!D344)</f>
        <v>D15</v>
      </c>
      <c r="D9" s="26"/>
      <c r="E9" s="35" t="str">
        <f>IF(OUT!E344="", "", OUT!E344)</f>
        <v>1 BOX DISPLAY  15/</v>
      </c>
      <c r="F9" s="23" t="str">
        <f>IF(OUT!AE344="NEW", "✷", "")</f>
        <v/>
      </c>
      <c r="G9" t="str">
        <f>IF(OUT!B344="", "", OUT!B344)</f>
        <v>ALLIUM GLOBEMASTER (Large Purple)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97.143000000000001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97.14</v>
      </c>
      <c r="J9" s="35" t="str">
        <f>IF(OUT!F344="", "", OUT!F344)</f>
        <v>15/BOX DISPLAY</v>
      </c>
      <c r="K9" s="8">
        <f>IF(OUT!P344="", "", OUT!P344)</f>
        <v>1</v>
      </c>
      <c r="L9" s="8" t="str">
        <f>IF(OUT!AE344="", "", OUT!AE344)</f>
        <v/>
      </c>
      <c r="M9" s="8" t="str">
        <f>IF(OUT!AG344="", "", OUT!AG344)</f>
        <v/>
      </c>
      <c r="N9" s="8" t="str">
        <f>IF(OUT!AQ344="", "", OUT!AQ344)</f>
        <v/>
      </c>
      <c r="O9" s="8" t="str">
        <f>IF(OUT!BO344="", "", OUT!BO344)</f>
        <v>T4</v>
      </c>
      <c r="P9" s="9">
        <f>IF(OUT!N344="", "", OUT!N344)</f>
        <v>97.143000000000001</v>
      </c>
      <c r="Q9" s="10">
        <f>IF(OUT!O344="", "", OUT!O344)</f>
        <v>97.14</v>
      </c>
      <c r="R9" s="9" t="str">
        <f>IF(PPG!H344="", "", PPG!H344)</f>
        <v/>
      </c>
      <c r="S9" s="10" t="str">
        <f>IF(PPG!I344="", "", PPG!I344)</f>
        <v/>
      </c>
      <c r="T9" s="9" t="str">
        <f>IF(PPG!J344="", "", PPG!J344)</f>
        <v/>
      </c>
      <c r="U9" s="10" t="str">
        <f>IF(PPG!K344="", "", PPG!K344)</f>
        <v/>
      </c>
      <c r="V9" s="9" t="str">
        <f>IF(PPG!L344="", "", PPG!L344)</f>
        <v/>
      </c>
      <c r="W9" s="10" t="str">
        <f>IF(PPG!M344="", "", PPG!M344)</f>
        <v/>
      </c>
      <c r="X9" s="9" t="str">
        <f>IF(PPG!N344="", "", PPG!N344)</f>
        <v/>
      </c>
      <c r="Y9" s="10" t="str">
        <f>IF(PPG!O344="", "", PPG!O344)</f>
        <v/>
      </c>
      <c r="Z9" s="9" t="str">
        <f>IF(PPG!Q344="", "", PPG!Q344)</f>
        <v/>
      </c>
      <c r="AA9" s="10" t="str">
        <f>IF(PPG!R344="", "", PPG!R344)</f>
        <v/>
      </c>
      <c r="AB9" s="9" t="str">
        <f>IF(PPG!S344="", "", PPG!S344)</f>
        <v/>
      </c>
      <c r="AC9" s="10" t="str">
        <f>IF(PPG!T344="", "", PPG!T344)</f>
        <v/>
      </c>
      <c r="AD9" s="9" t="str">
        <f>IF(PPG!U344="", "", PPG!U344)</f>
        <v/>
      </c>
      <c r="AE9" s="10" t="str">
        <f>IF(PPG!V344="", "", PPG!V344)</f>
        <v/>
      </c>
      <c r="AF9" s="9" t="str">
        <f>IF(PPG!W344="", "", PPG!W344)</f>
        <v/>
      </c>
      <c r="AG9" s="10" t="str">
        <f>IF(PPG!X344="", "", PPG!X344)</f>
        <v/>
      </c>
      <c r="AH9" s="9" t="str">
        <f>IF(PPG!Y344="", "", PPG!Y344)</f>
        <v/>
      </c>
      <c r="AI9" s="10" t="str">
        <f>IF(PPG!Z344="", "", PPG!Z344)</f>
        <v/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IF(OUT!C236="", "", OUT!C236)</f>
        <v>702</v>
      </c>
      <c r="B10" s="19">
        <f>IF(OUT!A236="", "", OUT!A236)</f>
        <v>68159</v>
      </c>
      <c r="C10" s="8" t="str">
        <f>IF(OUT!D236="", "", OUT!D236)</f>
        <v>D150</v>
      </c>
      <c r="D10" s="26"/>
      <c r="E10" s="35" t="str">
        <f>IF(OUT!E236="", "", OUT!E236)</f>
        <v>1 BOX DISPLAY 150/</v>
      </c>
      <c r="F10" s="23" t="str">
        <f>IF(OUT!AE236="NEW", "✷", "")</f>
        <v/>
      </c>
      <c r="G10" t="str">
        <f>IF(OUT!B236="", "", OUT!B236)</f>
        <v>ALLIUM MOLY (Bright Yellow)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49.286000000000001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49.28</v>
      </c>
      <c r="J10" s="35" t="str">
        <f>IF(OUT!F236="", "", OUT!F236)</f>
        <v>150/BOX DISPLAY</v>
      </c>
      <c r="K10" s="8">
        <f>IF(OUT!P236="", "", OUT!P236)</f>
        <v>1</v>
      </c>
      <c r="L10" s="8" t="str">
        <f>IF(OUT!AE236="", "", OUT!AE236)</f>
        <v/>
      </c>
      <c r="M10" s="8" t="str">
        <f>IF(OUT!AG236="", "", OUT!AG236)</f>
        <v/>
      </c>
      <c r="N10" s="8" t="str">
        <f>IF(OUT!AQ236="", "", OUT!AQ236)</f>
        <v/>
      </c>
      <c r="O10" s="8" t="str">
        <f>IF(OUT!BO236="", "", OUT!BO236)</f>
        <v>T4</v>
      </c>
      <c r="P10" s="9">
        <f>IF(OUT!N236="", "", OUT!N236)</f>
        <v>49.286000000000001</v>
      </c>
      <c r="Q10" s="10">
        <f>IF(OUT!O236="", "", OUT!O236)</f>
        <v>49.28</v>
      </c>
      <c r="R10" s="9" t="str">
        <f>IF(PPG!H236="", "", PPG!H236)</f>
        <v/>
      </c>
      <c r="S10" s="10" t="str">
        <f>IF(PPG!I236="", "", PPG!I236)</f>
        <v/>
      </c>
      <c r="T10" s="9" t="str">
        <f>IF(PPG!J236="", "", PPG!J236)</f>
        <v/>
      </c>
      <c r="U10" s="10" t="str">
        <f>IF(PPG!K236="", "", PPG!K236)</f>
        <v/>
      </c>
      <c r="V10" s="9" t="str">
        <f>IF(PPG!L236="", "", PPG!L236)</f>
        <v/>
      </c>
      <c r="W10" s="10" t="str">
        <f>IF(PPG!M236="", "", PPG!M236)</f>
        <v/>
      </c>
      <c r="X10" s="9" t="str">
        <f>IF(PPG!N236="", "", PPG!N236)</f>
        <v/>
      </c>
      <c r="Y10" s="10" t="str">
        <f>IF(PPG!O236="", "", PPG!O236)</f>
        <v/>
      </c>
      <c r="Z10" s="9" t="str">
        <f>IF(PPG!Q236="", "", PPG!Q236)</f>
        <v/>
      </c>
      <c r="AA10" s="10" t="str">
        <f>IF(PPG!R236="", "", PPG!R236)</f>
        <v/>
      </c>
      <c r="AB10" s="9" t="str">
        <f>IF(PPG!S236="", "", PPG!S236)</f>
        <v/>
      </c>
      <c r="AC10" s="10" t="str">
        <f>IF(PPG!T236="", "", PPG!T236)</f>
        <v/>
      </c>
      <c r="AD10" s="9" t="str">
        <f>IF(PPG!U236="", "", PPG!U236)</f>
        <v/>
      </c>
      <c r="AE10" s="10" t="str">
        <f>IF(PPG!V236="", "", PPG!V236)</f>
        <v/>
      </c>
      <c r="AF10" s="9" t="str">
        <f>IF(PPG!W236="", "", PPG!W236)</f>
        <v/>
      </c>
      <c r="AG10" s="10" t="str">
        <f>IF(PPG!X236="", "", PPG!X236)</f>
        <v/>
      </c>
      <c r="AH10" s="9" t="str">
        <f>IF(PPG!Y236="", "", PPG!Y236)</f>
        <v/>
      </c>
      <c r="AI10" s="10" t="str">
        <f>IF(PPG!Z236="", "", PPG!Z236)</f>
        <v/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IF(OUT!C363="", "", OUT!C363)</f>
        <v>702</v>
      </c>
      <c r="B11" s="19">
        <f>IF(OUT!A363="", "", OUT!A363)</f>
        <v>89443</v>
      </c>
      <c r="C11" s="8" t="str">
        <f>IF(OUT!D363="", "", OUT!D363)</f>
        <v>D15</v>
      </c>
      <c r="D11" s="26"/>
      <c r="E11" s="35" t="str">
        <f>IF(OUT!E363="", "", OUT!E363)</f>
        <v>1 BOX DISPLAY  15/</v>
      </c>
      <c r="F11" s="23" t="str">
        <f>IF(OUT!AE363="NEW", "✷", "")</f>
        <v/>
      </c>
      <c r="G11" t="str">
        <f>IF(OUT!B363="", "", OUT!B363)</f>
        <v>ALLIUM MOUNT EVEREST (White)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83.572000000000003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83.57</v>
      </c>
      <c r="J11" s="35" t="str">
        <f>IF(OUT!F363="", "", OUT!F363)</f>
        <v>15/BOX DISPLAY</v>
      </c>
      <c r="K11" s="8">
        <f>IF(OUT!P363="", "", OUT!P363)</f>
        <v>1</v>
      </c>
      <c r="L11" s="8" t="str">
        <f>IF(OUT!AE363="", "", OUT!AE363)</f>
        <v/>
      </c>
      <c r="M11" s="8" t="str">
        <f>IF(OUT!AG363="", "", OUT!AG363)</f>
        <v/>
      </c>
      <c r="N11" s="8" t="str">
        <f>IF(OUT!AQ363="", "", OUT!AQ363)</f>
        <v/>
      </c>
      <c r="O11" s="8" t="str">
        <f>IF(OUT!BO363="", "", OUT!BO363)</f>
        <v>T4</v>
      </c>
      <c r="P11" s="9">
        <f>IF(OUT!N363="", "", OUT!N363)</f>
        <v>83.572000000000003</v>
      </c>
      <c r="Q11" s="10">
        <f>IF(OUT!O363="", "", OUT!O363)</f>
        <v>83.57</v>
      </c>
      <c r="R11" s="9" t="str">
        <f>IF(PPG!H363="", "", PPG!H363)</f>
        <v/>
      </c>
      <c r="S11" s="10" t="str">
        <f>IF(PPG!I363="", "", PPG!I363)</f>
        <v/>
      </c>
      <c r="T11" s="9" t="str">
        <f>IF(PPG!J363="", "", PPG!J363)</f>
        <v/>
      </c>
      <c r="U11" s="10" t="str">
        <f>IF(PPG!K363="", "", PPG!K363)</f>
        <v/>
      </c>
      <c r="V11" s="9" t="str">
        <f>IF(PPG!L363="", "", PPG!L363)</f>
        <v/>
      </c>
      <c r="W11" s="10" t="str">
        <f>IF(PPG!M363="", "", PPG!M363)</f>
        <v/>
      </c>
      <c r="X11" s="9" t="str">
        <f>IF(PPG!N363="", "", PPG!N363)</f>
        <v/>
      </c>
      <c r="Y11" s="10" t="str">
        <f>IF(PPG!O363="", "", PPG!O363)</f>
        <v/>
      </c>
      <c r="Z11" s="9" t="str">
        <f>IF(PPG!Q363="", "", PPG!Q363)</f>
        <v/>
      </c>
      <c r="AA11" s="10" t="str">
        <f>IF(PPG!R363="", "", PPG!R363)</f>
        <v/>
      </c>
      <c r="AB11" s="9" t="str">
        <f>IF(PPG!S363="", "", PPG!S363)</f>
        <v/>
      </c>
      <c r="AC11" s="10" t="str">
        <f>IF(PPG!T363="", "", PPG!T363)</f>
        <v/>
      </c>
      <c r="AD11" s="9" t="str">
        <f>IF(PPG!U363="", "", PPG!U363)</f>
        <v/>
      </c>
      <c r="AE11" s="10" t="str">
        <f>IF(PPG!V363="", "", PPG!V363)</f>
        <v/>
      </c>
      <c r="AF11" s="9" t="str">
        <f>IF(PPG!W363="", "", PPG!W363)</f>
        <v/>
      </c>
      <c r="AG11" s="10" t="str">
        <f>IF(PPG!X363="", "", PPG!X363)</f>
        <v/>
      </c>
      <c r="AH11" s="9" t="str">
        <f>IF(PPG!Y363="", "", PPG!Y363)</f>
        <v/>
      </c>
      <c r="AI11" s="10" t="str">
        <f>IF(PPG!Z363="", "", PPG!Z363)</f>
        <v/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IF(OUT!C362="", "", OUT!C362)</f>
        <v>702</v>
      </c>
      <c r="B12" s="19">
        <f>IF(OUT!A362="", "", OUT!A362)</f>
        <v>89443</v>
      </c>
      <c r="C12" s="8" t="str">
        <f>IF(OUT!D362="", "", OUT!D362)</f>
        <v>CC20</v>
      </c>
      <c r="D12" s="26"/>
      <c r="E12" s="35" t="str">
        <f>IF(OUT!E362="", "", OUT!E362)</f>
        <v>25/BDL 20+CM</v>
      </c>
      <c r="F12" s="23" t="str">
        <f>IF(OUT!AE362="NEW", "✷", "")</f>
        <v/>
      </c>
      <c r="G12" t="str">
        <f>IF(OUT!B362="", "", OUT!B362)</f>
        <v>ALLIUM MOUNT EVEREST (White)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4.258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106.45</v>
      </c>
      <c r="J12" s="35" t="str">
        <f>IF(OUT!F362="", "", OUT!F362)</f>
        <v>20+ CM</v>
      </c>
      <c r="K12" s="8">
        <f>IF(OUT!P362="", "", OUT!P362)</f>
        <v>25</v>
      </c>
      <c r="L12" s="8" t="str">
        <f>IF(OUT!AE362="", "", OUT!AE362)</f>
        <v/>
      </c>
      <c r="M12" s="8" t="str">
        <f>IF(OUT!AG362="", "", OUT!AG362)</f>
        <v/>
      </c>
      <c r="N12" s="8" t="str">
        <f>IF(OUT!AQ362="", "", OUT!AQ362)</f>
        <v/>
      </c>
      <c r="O12" s="8" t="str">
        <f>IF(OUT!BO362="", "", OUT!BO362)</f>
        <v>T4</v>
      </c>
      <c r="P12" s="9">
        <f>IF(OUT!N362="", "", OUT!N362)</f>
        <v>4.258</v>
      </c>
      <c r="Q12" s="10">
        <f>IF(OUT!O362="", "", OUT!O362)</f>
        <v>106.45</v>
      </c>
      <c r="R12" s="9" t="str">
        <f>IF(PPG!H362="", "", PPG!H362)</f>
        <v/>
      </c>
      <c r="S12" s="10" t="str">
        <f>IF(PPG!I362="", "", PPG!I362)</f>
        <v/>
      </c>
      <c r="T12" s="9" t="str">
        <f>IF(PPG!J362="", "", PPG!J362)</f>
        <v/>
      </c>
      <c r="U12" s="10" t="str">
        <f>IF(PPG!K362="", "", PPG!K362)</f>
        <v/>
      </c>
      <c r="V12" s="9" t="str">
        <f>IF(PPG!L362="", "", PPG!L362)</f>
        <v/>
      </c>
      <c r="W12" s="10" t="str">
        <f>IF(PPG!M362="", "", PPG!M362)</f>
        <v/>
      </c>
      <c r="X12" s="9" t="str">
        <f>IF(PPG!N362="", "", PPG!N362)</f>
        <v/>
      </c>
      <c r="Y12" s="10" t="str">
        <f>IF(PPG!O362="", "", PPG!O362)</f>
        <v/>
      </c>
      <c r="Z12" s="9" t="str">
        <f>IF(PPG!Q362="", "", PPG!Q362)</f>
        <v/>
      </c>
      <c r="AA12" s="10" t="str">
        <f>IF(PPG!R362="", "", PPG!R362)</f>
        <v/>
      </c>
      <c r="AB12" s="9" t="str">
        <f>IF(PPG!S362="", "", PPG!S362)</f>
        <v/>
      </c>
      <c r="AC12" s="10" t="str">
        <f>IF(PPG!T362="", "", PPG!T362)</f>
        <v/>
      </c>
      <c r="AD12" s="9" t="str">
        <f>IF(PPG!U362="", "", PPG!U362)</f>
        <v/>
      </c>
      <c r="AE12" s="10" t="str">
        <f>IF(PPG!V362="", "", PPG!V362)</f>
        <v/>
      </c>
      <c r="AF12" s="9" t="str">
        <f>IF(PPG!W362="", "", PPG!W362)</f>
        <v/>
      </c>
      <c r="AG12" s="10" t="str">
        <f>IF(PPG!X362="", "", PPG!X362)</f>
        <v/>
      </c>
      <c r="AH12" s="9" t="str">
        <f>IF(PPG!Y362="", "", PPG!Y362)</f>
        <v/>
      </c>
      <c r="AI12" s="10" t="str">
        <f>IF(PPG!Z362="", "", PPG!Z362)</f>
        <v/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IF(OUT!C153="", "", OUT!C153)</f>
        <v>702</v>
      </c>
      <c r="B13" s="19">
        <f>IF(OUT!A153="", "", OUT!A153)</f>
        <v>62837</v>
      </c>
      <c r="C13" s="8" t="str">
        <f>IF(OUT!D153="", "", OUT!D153)</f>
        <v>D50</v>
      </c>
      <c r="D13" s="26"/>
      <c r="E13" s="35" t="str">
        <f>IF(OUT!E153="", "", OUT!E153)</f>
        <v>1 BOX DISPLAY  50/</v>
      </c>
      <c r="F13" s="23" t="str">
        <f>IF(OUT!AE153="NEW", "✷", "")</f>
        <v/>
      </c>
      <c r="G13" t="str">
        <f>IF(OUT!B153="", "", OUT!B153)</f>
        <v>ALLIUM NECTAROSCORDUM (Sicilian Honey Garlic)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32.143000000000001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32.14</v>
      </c>
      <c r="J13" s="35" t="str">
        <f>IF(OUT!F153="", "", OUT!F153)</f>
        <v>50/BOX DISPLAY</v>
      </c>
      <c r="K13" s="8">
        <f>IF(OUT!P153="", "", OUT!P153)</f>
        <v>1</v>
      </c>
      <c r="L13" s="8" t="str">
        <f>IF(OUT!AE153="", "", OUT!AE153)</f>
        <v/>
      </c>
      <c r="M13" s="8" t="str">
        <f>IF(OUT!AG153="", "", OUT!AG153)</f>
        <v/>
      </c>
      <c r="N13" s="8" t="str">
        <f>IF(OUT!AQ153="", "", OUT!AQ153)</f>
        <v/>
      </c>
      <c r="O13" s="8" t="str">
        <f>IF(OUT!BO153="", "", OUT!BO153)</f>
        <v>T4</v>
      </c>
      <c r="P13" s="9">
        <f>IF(OUT!N153="", "", OUT!N153)</f>
        <v>32.143000000000001</v>
      </c>
      <c r="Q13" s="10">
        <f>IF(OUT!O153="", "", OUT!O153)</f>
        <v>32.14</v>
      </c>
      <c r="R13" s="9" t="str">
        <f>IF(PPG!H153="", "", PPG!H153)</f>
        <v/>
      </c>
      <c r="S13" s="10" t="str">
        <f>IF(PPG!I153="", "", PPG!I153)</f>
        <v/>
      </c>
      <c r="T13" s="9" t="str">
        <f>IF(PPG!J153="", "", PPG!J153)</f>
        <v/>
      </c>
      <c r="U13" s="10" t="str">
        <f>IF(PPG!K153="", "", PPG!K153)</f>
        <v/>
      </c>
      <c r="V13" s="9" t="str">
        <f>IF(PPG!L153="", "", PPG!L153)</f>
        <v/>
      </c>
      <c r="W13" s="10" t="str">
        <f>IF(PPG!M153="", "", PPG!M153)</f>
        <v/>
      </c>
      <c r="X13" s="9" t="str">
        <f>IF(PPG!N153="", "", PPG!N153)</f>
        <v/>
      </c>
      <c r="Y13" s="10" t="str">
        <f>IF(PPG!O153="", "", PPG!O153)</f>
        <v/>
      </c>
      <c r="Z13" s="9" t="str">
        <f>IF(PPG!Q153="", "", PPG!Q153)</f>
        <v/>
      </c>
      <c r="AA13" s="10" t="str">
        <f>IF(PPG!R153="", "", PPG!R153)</f>
        <v/>
      </c>
      <c r="AB13" s="9" t="str">
        <f>IF(PPG!S153="", "", PPG!S153)</f>
        <v/>
      </c>
      <c r="AC13" s="10" t="str">
        <f>IF(PPG!T153="", "", PPG!T153)</f>
        <v/>
      </c>
      <c r="AD13" s="9" t="str">
        <f>IF(PPG!U153="", "", PPG!U153)</f>
        <v/>
      </c>
      <c r="AE13" s="10" t="str">
        <f>IF(PPG!V153="", "", PPG!V153)</f>
        <v/>
      </c>
      <c r="AF13" s="9" t="str">
        <f>IF(PPG!W153="", "", PPG!W153)</f>
        <v/>
      </c>
      <c r="AG13" s="10" t="str">
        <f>IF(PPG!X153="", "", PPG!X153)</f>
        <v/>
      </c>
      <c r="AH13" s="9" t="str">
        <f>IF(PPG!Y153="", "", PPG!Y153)</f>
        <v/>
      </c>
      <c r="AI13" s="10" t="str">
        <f>IF(PPG!Z153="", "", PPG!Z153)</f>
        <v/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IF(OUT!C154="", "", OUT!C154)</f>
        <v>702</v>
      </c>
      <c r="B14" s="19">
        <f>IF(OUT!A154="", "", OUT!A154)</f>
        <v>62837</v>
      </c>
      <c r="C14" s="8" t="str">
        <f>IF(OUT!D154="", "", OUT!D154)</f>
        <v>KK10</v>
      </c>
      <c r="D14" s="26"/>
      <c r="E14" s="35" t="str">
        <f>IF(OUT!E154="", "", OUT!E154)</f>
        <v>100/BDL 10+CM</v>
      </c>
      <c r="F14" s="23" t="str">
        <f>IF(OUT!AE154="NEW", "✷", "")</f>
        <v/>
      </c>
      <c r="G14" t="str">
        <f>IF(OUT!B154="", "", OUT!B154)</f>
        <v>ALLIUM NECTAROSCORDUM (Sicilian Honey Garlic)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0.55800000000000005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55.8</v>
      </c>
      <c r="J14" s="35" t="str">
        <f>IF(OUT!F154="", "", OUT!F154)</f>
        <v>10+ CM</v>
      </c>
      <c r="K14" s="8">
        <f>IF(OUT!P154="", "", OUT!P154)</f>
        <v>100</v>
      </c>
      <c r="L14" s="8" t="str">
        <f>IF(OUT!AE154="", "", OUT!AE154)</f>
        <v/>
      </c>
      <c r="M14" s="8" t="str">
        <f>IF(OUT!AG154="", "", OUT!AG154)</f>
        <v/>
      </c>
      <c r="N14" s="8" t="str">
        <f>IF(OUT!AQ154="", "", OUT!AQ154)</f>
        <v/>
      </c>
      <c r="O14" s="8" t="str">
        <f>IF(OUT!BO154="", "", OUT!BO154)</f>
        <v>T4</v>
      </c>
      <c r="P14" s="9">
        <f>IF(OUT!N154="", "", OUT!N154)</f>
        <v>0.55800000000000005</v>
      </c>
      <c r="Q14" s="10">
        <f>IF(OUT!O154="", "", OUT!O154)</f>
        <v>55.8</v>
      </c>
      <c r="R14" s="9" t="str">
        <f>IF(PPG!H154="", "", PPG!H154)</f>
        <v/>
      </c>
      <c r="S14" s="10" t="str">
        <f>IF(PPG!I154="", "", PPG!I154)</f>
        <v/>
      </c>
      <c r="T14" s="9" t="str">
        <f>IF(PPG!J154="", "", PPG!J154)</f>
        <v/>
      </c>
      <c r="U14" s="10" t="str">
        <f>IF(PPG!K154="", "", PPG!K154)</f>
        <v/>
      </c>
      <c r="V14" s="9" t="str">
        <f>IF(PPG!L154="", "", PPG!L154)</f>
        <v/>
      </c>
      <c r="W14" s="10" t="str">
        <f>IF(PPG!M154="", "", PPG!M154)</f>
        <v/>
      </c>
      <c r="X14" s="9" t="str">
        <f>IF(PPG!N154="", "", PPG!N154)</f>
        <v/>
      </c>
      <c r="Y14" s="10" t="str">
        <f>IF(PPG!O154="", "", PPG!O154)</f>
        <v/>
      </c>
      <c r="Z14" s="9" t="str">
        <f>IF(PPG!Q154="", "", PPG!Q154)</f>
        <v/>
      </c>
      <c r="AA14" s="10" t="str">
        <f>IF(PPG!R154="", "", PPG!R154)</f>
        <v/>
      </c>
      <c r="AB14" s="9" t="str">
        <f>IF(PPG!S154="", "", PPG!S154)</f>
        <v/>
      </c>
      <c r="AC14" s="10" t="str">
        <f>IF(PPG!T154="", "", PPG!T154)</f>
        <v/>
      </c>
      <c r="AD14" s="9" t="str">
        <f>IF(PPG!U154="", "", PPG!U154)</f>
        <v/>
      </c>
      <c r="AE14" s="10" t="str">
        <f>IF(PPG!V154="", "", PPG!V154)</f>
        <v/>
      </c>
      <c r="AF14" s="9" t="str">
        <f>IF(PPG!W154="", "", PPG!W154)</f>
        <v/>
      </c>
      <c r="AG14" s="10" t="str">
        <f>IF(PPG!X154="", "", PPG!X154)</f>
        <v/>
      </c>
      <c r="AH14" s="9" t="str">
        <f>IF(PPG!Y154="", "", PPG!Y154)</f>
        <v/>
      </c>
      <c r="AI14" s="10" t="str">
        <f>IF(PPG!Z154="", "", PPG!Z154)</f>
        <v/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IF(OUT!C234="", "", OUT!C234)</f>
        <v>702</v>
      </c>
      <c r="B15" s="19">
        <f>IF(OUT!A234="", "", OUT!A234)</f>
        <v>68156</v>
      </c>
      <c r="C15" s="8" t="str">
        <f>IF(OUT!D234="", "", OUT!D234)</f>
        <v>D50</v>
      </c>
      <c r="D15" s="26"/>
      <c r="E15" s="35" t="str">
        <f>IF(OUT!E234="", "", OUT!E234)</f>
        <v>1 BOX DISPLAY  50/</v>
      </c>
      <c r="F15" s="23" t="str">
        <f>IF(OUT!AE234="NEW", "✷", "")</f>
        <v/>
      </c>
      <c r="G15" t="str">
        <f>IF(OUT!B234="", "", OUT!B234)</f>
        <v>ALLIUM PURPLE SENSATION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39.286000000000001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39.28</v>
      </c>
      <c r="J15" s="35" t="str">
        <f>IF(OUT!F234="", "", OUT!F234)</f>
        <v>50/BOX DISPLAY</v>
      </c>
      <c r="K15" s="8">
        <f>IF(OUT!P234="", "", OUT!P234)</f>
        <v>1</v>
      </c>
      <c r="L15" s="8" t="str">
        <f>IF(OUT!AE234="", "", OUT!AE234)</f>
        <v/>
      </c>
      <c r="M15" s="8" t="str">
        <f>IF(OUT!AG234="", "", OUT!AG234)</f>
        <v/>
      </c>
      <c r="N15" s="8" t="str">
        <f>IF(OUT!AQ234="", "", OUT!AQ234)</f>
        <v/>
      </c>
      <c r="O15" s="8" t="str">
        <f>IF(OUT!BO234="", "", OUT!BO234)</f>
        <v>T4</v>
      </c>
      <c r="P15" s="9">
        <f>IF(OUT!N234="", "", OUT!N234)</f>
        <v>39.286000000000001</v>
      </c>
      <c r="Q15" s="10">
        <f>IF(OUT!O234="", "", OUT!O234)</f>
        <v>39.28</v>
      </c>
      <c r="R15" s="9" t="str">
        <f>IF(PPG!H234="", "", PPG!H234)</f>
        <v/>
      </c>
      <c r="S15" s="10" t="str">
        <f>IF(PPG!I234="", "", PPG!I234)</f>
        <v/>
      </c>
      <c r="T15" s="9" t="str">
        <f>IF(PPG!J234="", "", PPG!J234)</f>
        <v/>
      </c>
      <c r="U15" s="10" t="str">
        <f>IF(PPG!K234="", "", PPG!K234)</f>
        <v/>
      </c>
      <c r="V15" s="9" t="str">
        <f>IF(PPG!L234="", "", PPG!L234)</f>
        <v/>
      </c>
      <c r="W15" s="10" t="str">
        <f>IF(PPG!M234="", "", PPG!M234)</f>
        <v/>
      </c>
      <c r="X15" s="9" t="str">
        <f>IF(PPG!N234="", "", PPG!N234)</f>
        <v/>
      </c>
      <c r="Y15" s="10" t="str">
        <f>IF(PPG!O234="", "", PPG!O234)</f>
        <v/>
      </c>
      <c r="Z15" s="9" t="str">
        <f>IF(PPG!Q234="", "", PPG!Q234)</f>
        <v/>
      </c>
      <c r="AA15" s="10" t="str">
        <f>IF(PPG!R234="", "", PPG!R234)</f>
        <v/>
      </c>
      <c r="AB15" s="9" t="str">
        <f>IF(PPG!S234="", "", PPG!S234)</f>
        <v/>
      </c>
      <c r="AC15" s="10" t="str">
        <f>IF(PPG!T234="", "", PPG!T234)</f>
        <v/>
      </c>
      <c r="AD15" s="9" t="str">
        <f>IF(PPG!U234="", "", PPG!U234)</f>
        <v/>
      </c>
      <c r="AE15" s="10" t="str">
        <f>IF(PPG!V234="", "", PPG!V234)</f>
        <v/>
      </c>
      <c r="AF15" s="9" t="str">
        <f>IF(PPG!W234="", "", PPG!W234)</f>
        <v/>
      </c>
      <c r="AG15" s="10" t="str">
        <f>IF(PPG!X234="", "", PPG!X234)</f>
        <v/>
      </c>
      <c r="AH15" s="9" t="str">
        <f>IF(PPG!Y234="", "", PPG!Y234)</f>
        <v/>
      </c>
      <c r="AI15" s="10" t="str">
        <f>IF(PPG!Z234="", "", PPG!Z234)</f>
        <v/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IF(OUT!C235="", "", OUT!C235)</f>
        <v>702</v>
      </c>
      <c r="B16" s="19">
        <f>IF(OUT!A235="", "", OUT!A235)</f>
        <v>68156</v>
      </c>
      <c r="C16" s="8" t="str">
        <f>IF(OUT!D235="", "", OUT!D235)</f>
        <v>KK12</v>
      </c>
      <c r="D16" s="26"/>
      <c r="E16" s="35" t="str">
        <f>IF(OUT!E235="", "", OUT!E235)</f>
        <v>100/BDL 12+CM</v>
      </c>
      <c r="F16" s="23" t="str">
        <f>IF(OUT!AE235="NEW", "✷", "")</f>
        <v/>
      </c>
      <c r="G16" t="str">
        <f>IF(OUT!B235="", "", OUT!B235)</f>
        <v>ALLIUM PURPLE SENSATION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0.64300000000000002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64.3</v>
      </c>
      <c r="J16" s="35" t="str">
        <f>IF(OUT!F235="", "", OUT!F235)</f>
        <v>12+ CM</v>
      </c>
      <c r="K16" s="8">
        <f>IF(OUT!P235="", "", OUT!P235)</f>
        <v>100</v>
      </c>
      <c r="L16" s="8" t="str">
        <f>IF(OUT!AE235="", "", OUT!AE235)</f>
        <v/>
      </c>
      <c r="M16" s="8" t="str">
        <f>IF(OUT!AG235="", "", OUT!AG235)</f>
        <v/>
      </c>
      <c r="N16" s="8" t="str">
        <f>IF(OUT!AQ235="", "", OUT!AQ235)</f>
        <v/>
      </c>
      <c r="O16" s="8" t="str">
        <f>IF(OUT!BO235="", "", OUT!BO235)</f>
        <v>T4</v>
      </c>
      <c r="P16" s="9">
        <f>IF(OUT!N235="", "", OUT!N235)</f>
        <v>0.64300000000000002</v>
      </c>
      <c r="Q16" s="10">
        <f>IF(OUT!O235="", "", OUT!O235)</f>
        <v>64.3</v>
      </c>
      <c r="R16" s="9" t="str">
        <f>IF(PPG!H235="", "", PPG!H235)</f>
        <v/>
      </c>
      <c r="S16" s="10" t="str">
        <f>IF(PPG!I235="", "", PPG!I235)</f>
        <v/>
      </c>
      <c r="T16" s="9" t="str">
        <f>IF(PPG!J235="", "", PPG!J235)</f>
        <v/>
      </c>
      <c r="U16" s="10" t="str">
        <f>IF(PPG!K235="", "", PPG!K235)</f>
        <v/>
      </c>
      <c r="V16" s="9" t="str">
        <f>IF(PPG!L235="", "", PPG!L235)</f>
        <v/>
      </c>
      <c r="W16" s="10" t="str">
        <f>IF(PPG!M235="", "", PPG!M235)</f>
        <v/>
      </c>
      <c r="X16" s="9" t="str">
        <f>IF(PPG!N235="", "", PPG!N235)</f>
        <v/>
      </c>
      <c r="Y16" s="10" t="str">
        <f>IF(PPG!O235="", "", PPG!O235)</f>
        <v/>
      </c>
      <c r="Z16" s="9" t="str">
        <f>IF(PPG!Q235="", "", PPG!Q235)</f>
        <v/>
      </c>
      <c r="AA16" s="10" t="str">
        <f>IF(PPG!R235="", "", PPG!R235)</f>
        <v/>
      </c>
      <c r="AB16" s="9" t="str">
        <f>IF(PPG!S235="", "", PPG!S235)</f>
        <v/>
      </c>
      <c r="AC16" s="10" t="str">
        <f>IF(PPG!T235="", "", PPG!T235)</f>
        <v/>
      </c>
      <c r="AD16" s="9" t="str">
        <f>IF(PPG!U235="", "", PPG!U235)</f>
        <v/>
      </c>
      <c r="AE16" s="10" t="str">
        <f>IF(PPG!V235="", "", PPG!V235)</f>
        <v/>
      </c>
      <c r="AF16" s="9" t="str">
        <f>IF(PPG!W235="", "", PPG!W235)</f>
        <v/>
      </c>
      <c r="AG16" s="10" t="str">
        <f>IF(PPG!X235="", "", PPG!X235)</f>
        <v/>
      </c>
      <c r="AH16" s="9" t="str">
        <f>IF(PPG!Y235="", "", PPG!Y235)</f>
        <v/>
      </c>
      <c r="AI16" s="10" t="str">
        <f>IF(PPG!Z235="", "", PPG!Z235)</f>
        <v/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IF(OUT!C345="", "", OUT!C345)</f>
        <v>702</v>
      </c>
      <c r="B17" s="19">
        <f>IF(OUT!A345="", "", OUT!A345)</f>
        <v>87076</v>
      </c>
      <c r="C17" s="8" t="str">
        <f>IF(OUT!D345="", "", OUT!D345)</f>
        <v>D50</v>
      </c>
      <c r="D17" s="26"/>
      <c r="E17" s="35" t="str">
        <f>IF(OUT!E345="", "", OUT!E345)</f>
        <v>1 BOX DISPLAY  50/</v>
      </c>
      <c r="F17" s="23" t="str">
        <f>IF(OUT!AE345="NEW", "✷", "")</f>
        <v/>
      </c>
      <c r="G17" t="str">
        <f>IF(OUT!B345="", "", OUT!B345)</f>
        <v>ALLIUM SCHUBERTII (Purple)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112.858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112.85</v>
      </c>
      <c r="J17" s="35" t="str">
        <f>IF(OUT!F345="", "", OUT!F345)</f>
        <v>50/BOX DISPLAY</v>
      </c>
      <c r="K17" s="8">
        <f>IF(OUT!P345="", "", OUT!P345)</f>
        <v>1</v>
      </c>
      <c r="L17" s="8" t="str">
        <f>IF(OUT!AE345="", "", OUT!AE345)</f>
        <v/>
      </c>
      <c r="M17" s="8" t="str">
        <f>IF(OUT!AG345="", "", OUT!AG345)</f>
        <v/>
      </c>
      <c r="N17" s="8" t="str">
        <f>IF(OUT!AQ345="", "", OUT!AQ345)</f>
        <v/>
      </c>
      <c r="O17" s="8" t="str">
        <f>IF(OUT!BO345="", "", OUT!BO345)</f>
        <v>T4</v>
      </c>
      <c r="P17" s="9">
        <f>IF(OUT!N345="", "", OUT!N345)</f>
        <v>112.858</v>
      </c>
      <c r="Q17" s="10">
        <f>IF(OUT!O345="", "", OUT!O345)</f>
        <v>112.85</v>
      </c>
      <c r="R17" s="9" t="str">
        <f>IF(PPG!H345="", "", PPG!H345)</f>
        <v/>
      </c>
      <c r="S17" s="10" t="str">
        <f>IF(PPG!I345="", "", PPG!I345)</f>
        <v/>
      </c>
      <c r="T17" s="9" t="str">
        <f>IF(PPG!J345="", "", PPG!J345)</f>
        <v/>
      </c>
      <c r="U17" s="10" t="str">
        <f>IF(PPG!K345="", "", PPG!K345)</f>
        <v/>
      </c>
      <c r="V17" s="9" t="str">
        <f>IF(PPG!L345="", "", PPG!L345)</f>
        <v/>
      </c>
      <c r="W17" s="10" t="str">
        <f>IF(PPG!M345="", "", PPG!M345)</f>
        <v/>
      </c>
      <c r="X17" s="9" t="str">
        <f>IF(PPG!N345="", "", PPG!N345)</f>
        <v/>
      </c>
      <c r="Y17" s="10" t="str">
        <f>IF(PPG!O345="", "", PPG!O345)</f>
        <v/>
      </c>
      <c r="Z17" s="9" t="str">
        <f>IF(PPG!Q345="", "", PPG!Q345)</f>
        <v/>
      </c>
      <c r="AA17" s="10" t="str">
        <f>IF(PPG!R345="", "", PPG!R345)</f>
        <v/>
      </c>
      <c r="AB17" s="9" t="str">
        <f>IF(PPG!S345="", "", PPG!S345)</f>
        <v/>
      </c>
      <c r="AC17" s="10" t="str">
        <f>IF(PPG!T345="", "", PPG!T345)</f>
        <v/>
      </c>
      <c r="AD17" s="9" t="str">
        <f>IF(PPG!U345="", "", PPG!U345)</f>
        <v/>
      </c>
      <c r="AE17" s="10" t="str">
        <f>IF(PPG!V345="", "", PPG!V345)</f>
        <v/>
      </c>
      <c r="AF17" s="9" t="str">
        <f>IF(PPG!W345="", "", PPG!W345)</f>
        <v/>
      </c>
      <c r="AG17" s="10" t="str">
        <f>IF(PPG!X345="", "", PPG!X345)</f>
        <v/>
      </c>
      <c r="AH17" s="9" t="str">
        <f>IF(PPG!Y345="", "", PPG!Y345)</f>
        <v/>
      </c>
      <c r="AI17" s="10" t="str">
        <f>IF(PPG!Z345="", "", PPG!Z345)</f>
        <v/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IF(OUT!C237="", "", OUT!C237)</f>
        <v>702</v>
      </c>
      <c r="B18" s="19">
        <f>IF(OUT!A237="", "", OUT!A237)</f>
        <v>68162</v>
      </c>
      <c r="C18" s="8" t="str">
        <f>IF(OUT!D237="", "", OUT!D237)</f>
        <v>D150</v>
      </c>
      <c r="D18" s="26"/>
      <c r="E18" s="35" t="str">
        <f>IF(OUT!E237="", "", OUT!E237)</f>
        <v>1 BOX DISPLAY 150/</v>
      </c>
      <c r="F18" s="23" t="str">
        <f>IF(OUT!AE237="NEW", "✷", "")</f>
        <v/>
      </c>
      <c r="G18" t="str">
        <f>IF(OUT!B237="", "", OUT!B237)</f>
        <v>ALLIUM SPHAEROCEPHALON  (DRUMSTICK) (Dark Purple)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56.429000000000002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56.42</v>
      </c>
      <c r="J18" s="35" t="str">
        <f>IF(OUT!F237="", "", OUT!F237)</f>
        <v>150/BOX DISPLAY</v>
      </c>
      <c r="K18" s="8">
        <f>IF(OUT!P237="", "", OUT!P237)</f>
        <v>1</v>
      </c>
      <c r="L18" s="8" t="str">
        <f>IF(OUT!AE237="", "", OUT!AE237)</f>
        <v/>
      </c>
      <c r="M18" s="8" t="str">
        <f>IF(OUT!AG237="", "", OUT!AG237)</f>
        <v/>
      </c>
      <c r="N18" s="8" t="str">
        <f>IF(OUT!AQ237="", "", OUT!AQ237)</f>
        <v/>
      </c>
      <c r="O18" s="8" t="str">
        <f>IF(OUT!BO237="", "", OUT!BO237)</f>
        <v>T4</v>
      </c>
      <c r="P18" s="9">
        <f>IF(OUT!N237="", "", OUT!N237)</f>
        <v>56.429000000000002</v>
      </c>
      <c r="Q18" s="10">
        <f>IF(OUT!O237="", "", OUT!O237)</f>
        <v>56.42</v>
      </c>
      <c r="R18" s="9" t="str">
        <f>IF(PPG!H237="", "", PPG!H237)</f>
        <v/>
      </c>
      <c r="S18" s="10" t="str">
        <f>IF(PPG!I237="", "", PPG!I237)</f>
        <v/>
      </c>
      <c r="T18" s="9" t="str">
        <f>IF(PPG!J237="", "", PPG!J237)</f>
        <v/>
      </c>
      <c r="U18" s="10" t="str">
        <f>IF(PPG!K237="", "", PPG!K237)</f>
        <v/>
      </c>
      <c r="V18" s="9" t="str">
        <f>IF(PPG!L237="", "", PPG!L237)</f>
        <v/>
      </c>
      <c r="W18" s="10" t="str">
        <f>IF(PPG!M237="", "", PPG!M237)</f>
        <v/>
      </c>
      <c r="X18" s="9" t="str">
        <f>IF(PPG!N237="", "", PPG!N237)</f>
        <v/>
      </c>
      <c r="Y18" s="10" t="str">
        <f>IF(PPG!O237="", "", PPG!O237)</f>
        <v/>
      </c>
      <c r="Z18" s="9" t="str">
        <f>IF(PPG!Q237="", "", PPG!Q237)</f>
        <v/>
      </c>
      <c r="AA18" s="10" t="str">
        <f>IF(PPG!R237="", "", PPG!R237)</f>
        <v/>
      </c>
      <c r="AB18" s="9" t="str">
        <f>IF(PPG!S237="", "", PPG!S237)</f>
        <v/>
      </c>
      <c r="AC18" s="10" t="str">
        <f>IF(PPG!T237="", "", PPG!T237)</f>
        <v/>
      </c>
      <c r="AD18" s="9" t="str">
        <f>IF(PPG!U237="", "", PPG!U237)</f>
        <v/>
      </c>
      <c r="AE18" s="10" t="str">
        <f>IF(PPG!V237="", "", PPG!V237)</f>
        <v/>
      </c>
      <c r="AF18" s="9" t="str">
        <f>IF(PPG!W237="", "", PPG!W237)</f>
        <v/>
      </c>
      <c r="AG18" s="10" t="str">
        <f>IF(PPG!X237="", "", PPG!X237)</f>
        <v/>
      </c>
      <c r="AH18" s="9" t="str">
        <f>IF(PPG!Y237="", "", PPG!Y237)</f>
        <v/>
      </c>
      <c r="AI18" s="10" t="str">
        <f>IF(PPG!Z237="", "", PPG!Z237)</f>
        <v/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IF(OUT!C238="", "", OUT!C238)</f>
        <v>702</v>
      </c>
      <c r="B19" s="19">
        <f>IF(OUT!A238="", "", OUT!A238)</f>
        <v>68162</v>
      </c>
      <c r="C19" s="8" t="str">
        <f>IF(OUT!D238="", "", OUT!D238)</f>
        <v>KK5</v>
      </c>
      <c r="D19" s="26"/>
      <c r="E19" s="35" t="str">
        <f>IF(OUT!E238="", "", OUT!E238)</f>
        <v>100/BDL  5+CM</v>
      </c>
      <c r="F19" s="23" t="str">
        <f>IF(OUT!AE238="NEW", "✷", "")</f>
        <v/>
      </c>
      <c r="G19" t="str">
        <f>IF(OUT!B238="", "", OUT!B238)</f>
        <v>ALLIUM SPHAEROCEPHALON  (DRUMSTICK) (Dark Purple)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0.27200000000000002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27.2</v>
      </c>
      <c r="J19" s="35" t="str">
        <f>IF(OUT!F238="", "", OUT!F238)</f>
        <v xml:space="preserve"> 5+ CM</v>
      </c>
      <c r="K19" s="8">
        <f>IF(OUT!P238="", "", OUT!P238)</f>
        <v>100</v>
      </c>
      <c r="L19" s="8" t="str">
        <f>IF(OUT!AE238="", "", OUT!AE238)</f>
        <v/>
      </c>
      <c r="M19" s="8" t="str">
        <f>IF(OUT!AG238="", "", OUT!AG238)</f>
        <v/>
      </c>
      <c r="N19" s="8" t="str">
        <f>IF(OUT!AQ238="", "", OUT!AQ238)</f>
        <v/>
      </c>
      <c r="O19" s="8" t="str">
        <f>IF(OUT!BO238="", "", OUT!BO238)</f>
        <v>T4</v>
      </c>
      <c r="P19" s="9">
        <f>IF(OUT!N238="", "", OUT!N238)</f>
        <v>0.27200000000000002</v>
      </c>
      <c r="Q19" s="10">
        <f>IF(OUT!O238="", "", OUT!O238)</f>
        <v>27.2</v>
      </c>
      <c r="R19" s="9" t="str">
        <f>IF(PPG!H238="", "", PPG!H238)</f>
        <v/>
      </c>
      <c r="S19" s="10" t="str">
        <f>IF(PPG!I238="", "", PPG!I238)</f>
        <v/>
      </c>
      <c r="T19" s="9" t="str">
        <f>IF(PPG!J238="", "", PPG!J238)</f>
        <v/>
      </c>
      <c r="U19" s="10" t="str">
        <f>IF(PPG!K238="", "", PPG!K238)</f>
        <v/>
      </c>
      <c r="V19" s="9" t="str">
        <f>IF(PPG!L238="", "", PPG!L238)</f>
        <v/>
      </c>
      <c r="W19" s="10" t="str">
        <f>IF(PPG!M238="", "", PPG!M238)</f>
        <v/>
      </c>
      <c r="X19" s="9" t="str">
        <f>IF(PPG!N238="", "", PPG!N238)</f>
        <v/>
      </c>
      <c r="Y19" s="10" t="str">
        <f>IF(PPG!O238="", "", PPG!O238)</f>
        <v/>
      </c>
      <c r="Z19" s="9" t="str">
        <f>IF(PPG!Q238="", "", PPG!Q238)</f>
        <v/>
      </c>
      <c r="AA19" s="10" t="str">
        <f>IF(PPG!R238="", "", PPG!R238)</f>
        <v/>
      </c>
      <c r="AB19" s="9" t="str">
        <f>IF(PPG!S238="", "", PPG!S238)</f>
        <v/>
      </c>
      <c r="AC19" s="10" t="str">
        <f>IF(PPG!T238="", "", PPG!T238)</f>
        <v/>
      </c>
      <c r="AD19" s="9" t="str">
        <f>IF(PPG!U238="", "", PPG!U238)</f>
        <v/>
      </c>
      <c r="AE19" s="10" t="str">
        <f>IF(PPG!V238="", "", PPG!V238)</f>
        <v/>
      </c>
      <c r="AF19" s="9" t="str">
        <f>IF(PPG!W238="", "", PPG!W238)</f>
        <v/>
      </c>
      <c r="AG19" s="10" t="str">
        <f>IF(PPG!X238="", "", PPG!X238)</f>
        <v/>
      </c>
      <c r="AH19" s="9" t="str">
        <f>IF(PPG!Y238="", "", PPG!Y238)</f>
        <v/>
      </c>
      <c r="AI19" s="10" t="str">
        <f>IF(PPG!Z238="", "", PPG!Z238)</f>
        <v/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IF(OUT!C305="", "", OUT!C305)</f>
        <v>702</v>
      </c>
      <c r="B20" s="19">
        <f>IF(OUT!A305="", "", OUT!A305)</f>
        <v>86994</v>
      </c>
      <c r="C20" s="8" t="str">
        <f>IF(OUT!D305="", "", OUT!D305)</f>
        <v>26CM</v>
      </c>
      <c r="D20" s="26"/>
      <c r="E20" s="35" t="str">
        <f>IF(OUT!E305="", "", OUT!E305)</f>
        <v>5/BDL 26/28CM</v>
      </c>
      <c r="F20" s="23" t="str">
        <f>IF(OUT!AE305="NEW", "✷", "")</f>
        <v/>
      </c>
      <c r="G20" t="str">
        <f>IF(OUT!B305="", "", OUT!B305)</f>
        <v>AMARYLLIS  DIAMOND FAIRYTALE (Scarlet w/White)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9.9719999999999995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49.86</v>
      </c>
      <c r="J20" s="35" t="str">
        <f>IF(OUT!F305="", "", OUT!F305)</f>
        <v>26/28 CM</v>
      </c>
      <c r="K20" s="8">
        <f>IF(OUT!P305="", "", OUT!P305)</f>
        <v>5</v>
      </c>
      <c r="L20" s="8" t="str">
        <f>IF(OUT!AE305="", "", OUT!AE305)</f>
        <v/>
      </c>
      <c r="M20" s="8" t="str">
        <f>IF(OUT!AG305="", "", OUT!AG305)</f>
        <v/>
      </c>
      <c r="N20" s="8" t="str">
        <f>IF(OUT!AQ305="", "", OUT!AQ305)</f>
        <v/>
      </c>
      <c r="O20" s="8" t="str">
        <f>IF(OUT!BO305="", "", OUT!BO305)</f>
        <v>T1</v>
      </c>
      <c r="P20" s="9">
        <f>IF(OUT!N305="", "", OUT!N305)</f>
        <v>9.9719999999999995</v>
      </c>
      <c r="Q20" s="10">
        <f>IF(OUT!O305="", "", OUT!O305)</f>
        <v>49.86</v>
      </c>
      <c r="R20" s="9" t="str">
        <f>IF(PPG!H305="", "", PPG!H305)</f>
        <v/>
      </c>
      <c r="S20" s="10" t="str">
        <f>IF(PPG!I305="", "", PPG!I305)</f>
        <v/>
      </c>
      <c r="T20" s="9" t="str">
        <f>IF(PPG!J305="", "", PPG!J305)</f>
        <v/>
      </c>
      <c r="U20" s="10" t="str">
        <f>IF(PPG!K305="", "", PPG!K305)</f>
        <v/>
      </c>
      <c r="V20" s="9" t="str">
        <f>IF(PPG!L305="", "", PPG!L305)</f>
        <v/>
      </c>
      <c r="W20" s="10" t="str">
        <f>IF(PPG!M305="", "", PPG!M305)</f>
        <v/>
      </c>
      <c r="X20" s="9" t="str">
        <f>IF(PPG!N305="", "", PPG!N305)</f>
        <v/>
      </c>
      <c r="Y20" s="10" t="str">
        <f>IF(PPG!O305="", "", PPG!O305)</f>
        <v/>
      </c>
      <c r="Z20" s="9" t="str">
        <f>IF(PPG!Q305="", "", PPG!Q305)</f>
        <v/>
      </c>
      <c r="AA20" s="10" t="str">
        <f>IF(PPG!R305="", "", PPG!R305)</f>
        <v/>
      </c>
      <c r="AB20" s="9" t="str">
        <f>IF(PPG!S305="", "", PPG!S305)</f>
        <v/>
      </c>
      <c r="AC20" s="10" t="str">
        <f>IF(PPG!T305="", "", PPG!T305)</f>
        <v/>
      </c>
      <c r="AD20" s="9" t="str">
        <f>IF(PPG!U305="", "", PPG!U305)</f>
        <v/>
      </c>
      <c r="AE20" s="10" t="str">
        <f>IF(PPG!V305="", "", PPG!V305)</f>
        <v/>
      </c>
      <c r="AF20" s="9" t="str">
        <f>IF(PPG!W305="", "", PPG!W305)</f>
        <v/>
      </c>
      <c r="AG20" s="10" t="str">
        <f>IF(PPG!X305="", "", PPG!X305)</f>
        <v/>
      </c>
      <c r="AH20" s="9" t="str">
        <f>IF(PPG!Y305="", "", PPG!Y305)</f>
        <v/>
      </c>
      <c r="AI20" s="10" t="str">
        <f>IF(PPG!Z305="", "", PPG!Z305)</f>
        <v/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IF(OUT!C292="", "", OUT!C292)</f>
        <v>702</v>
      </c>
      <c r="B21" s="19">
        <f>IF(OUT!A292="", "", OUT!A292)</f>
        <v>75887</v>
      </c>
      <c r="C21" s="8" t="str">
        <f>IF(OUT!D292="", "", OUT!D292)</f>
        <v>26CM</v>
      </c>
      <c r="D21" s="26"/>
      <c r="E21" s="35" t="str">
        <f>IF(OUT!E292="", "", OUT!E292)</f>
        <v>5/BDL 26/28CM</v>
      </c>
      <c r="F21" s="23" t="str">
        <f>IF(OUT!AE292="NEW", "✷", "")</f>
        <v/>
      </c>
      <c r="G21" t="str">
        <f>IF(OUT!B292="", "", OUT!B292)</f>
        <v>AMARYLLIS  DIAMOND NEON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10.4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52</v>
      </c>
      <c r="J21" s="35" t="str">
        <f>IF(OUT!F292="", "", OUT!F292)</f>
        <v>26/28 CM</v>
      </c>
      <c r="K21" s="8">
        <f>IF(OUT!P292="", "", OUT!P292)</f>
        <v>5</v>
      </c>
      <c r="L21" s="8" t="str">
        <f>IF(OUT!AE292="", "", OUT!AE292)</f>
        <v/>
      </c>
      <c r="M21" s="8" t="str">
        <f>IF(OUT!AG292="", "", OUT!AG292)</f>
        <v/>
      </c>
      <c r="N21" s="8" t="str">
        <f>IF(OUT!AQ292="", "", OUT!AQ292)</f>
        <v/>
      </c>
      <c r="O21" s="8" t="str">
        <f>IF(OUT!BO292="", "", OUT!BO292)</f>
        <v>T1</v>
      </c>
      <c r="P21" s="9">
        <f>IF(OUT!N292="", "", OUT!N292)</f>
        <v>10.4</v>
      </c>
      <c r="Q21" s="10">
        <f>IF(OUT!O292="", "", OUT!O292)</f>
        <v>52</v>
      </c>
      <c r="R21" s="9" t="str">
        <f>IF(PPG!H292="", "", PPG!H292)</f>
        <v/>
      </c>
      <c r="S21" s="10" t="str">
        <f>IF(PPG!I292="", "", PPG!I292)</f>
        <v/>
      </c>
      <c r="T21" s="9" t="str">
        <f>IF(PPG!J292="", "", PPG!J292)</f>
        <v/>
      </c>
      <c r="U21" s="10" t="str">
        <f>IF(PPG!K292="", "", PPG!K292)</f>
        <v/>
      </c>
      <c r="V21" s="9" t="str">
        <f>IF(PPG!L292="", "", PPG!L292)</f>
        <v/>
      </c>
      <c r="W21" s="10" t="str">
        <f>IF(PPG!M292="", "", PPG!M292)</f>
        <v/>
      </c>
      <c r="X21" s="9" t="str">
        <f>IF(PPG!N292="", "", PPG!N292)</f>
        <v/>
      </c>
      <c r="Y21" s="10" t="str">
        <f>IF(PPG!O292="", "", PPG!O292)</f>
        <v/>
      </c>
      <c r="Z21" s="9" t="str">
        <f>IF(PPG!Q292="", "", PPG!Q292)</f>
        <v/>
      </c>
      <c r="AA21" s="10" t="str">
        <f>IF(PPG!R292="", "", PPG!R292)</f>
        <v/>
      </c>
      <c r="AB21" s="9" t="str">
        <f>IF(PPG!S292="", "", PPG!S292)</f>
        <v/>
      </c>
      <c r="AC21" s="10" t="str">
        <f>IF(PPG!T292="", "", PPG!T292)</f>
        <v/>
      </c>
      <c r="AD21" s="9" t="str">
        <f>IF(PPG!U292="", "", PPG!U292)</f>
        <v/>
      </c>
      <c r="AE21" s="10" t="str">
        <f>IF(PPG!V292="", "", PPG!V292)</f>
        <v/>
      </c>
      <c r="AF21" s="9" t="str">
        <f>IF(PPG!W292="", "", PPG!W292)</f>
        <v/>
      </c>
      <c r="AG21" s="10" t="str">
        <f>IF(PPG!X292="", "", PPG!X292)</f>
        <v/>
      </c>
      <c r="AH21" s="9" t="str">
        <f>IF(PPG!Y292="", "", PPG!Y292)</f>
        <v/>
      </c>
      <c r="AI21" s="10" t="str">
        <f>IF(PPG!Z292="", "", PPG!Z292)</f>
        <v/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IF(OUT!C92="", "", OUT!C92)</f>
        <v>702</v>
      </c>
      <c r="B22" s="19">
        <f>IF(OUT!A92="", "", OUT!A92)</f>
        <v>41416</v>
      </c>
      <c r="C22" s="8" t="str">
        <f>IF(OUT!D92="", "", OUT!D92)</f>
        <v>34CM</v>
      </c>
      <c r="D22" s="26"/>
      <c r="E22" s="35" t="str">
        <f>IF(OUT!E92="", "", OUT!E92)</f>
        <v>5/BDL 34/36CM</v>
      </c>
      <c r="F22" s="23" t="str">
        <f>IF(OUT!AE92="NEW", "✷", "")</f>
        <v/>
      </c>
      <c r="G22" t="str">
        <f>IF(OUT!B92="", "", OUT!B92)</f>
        <v>AMARYLLIS  FORCING YULE AMADEUS (White w/Pink Tips)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8.5429999999999993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42.71</v>
      </c>
      <c r="J22" s="35" t="str">
        <f>IF(OUT!F92="", "", OUT!F92)</f>
        <v>34/36 CM</v>
      </c>
      <c r="K22" s="8">
        <f>IF(OUT!P92="", "", OUT!P92)</f>
        <v>5</v>
      </c>
      <c r="L22" s="8" t="str">
        <f>IF(OUT!AE92="", "", OUT!AE92)</f>
        <v/>
      </c>
      <c r="M22" s="8" t="str">
        <f>IF(OUT!AG92="", "", OUT!AG92)</f>
        <v/>
      </c>
      <c r="N22" s="8" t="str">
        <f>IF(OUT!AQ92="", "", OUT!AQ92)</f>
        <v/>
      </c>
      <c r="O22" s="8" t="str">
        <f>IF(OUT!BO92="", "", OUT!BO92)</f>
        <v>T1</v>
      </c>
      <c r="P22" s="9">
        <f>IF(OUT!N92="", "", OUT!N92)</f>
        <v>8.5429999999999993</v>
      </c>
      <c r="Q22" s="10">
        <f>IF(OUT!O92="", "", OUT!O92)</f>
        <v>42.71</v>
      </c>
      <c r="R22" s="9" t="str">
        <f>IF(PPG!H92="", "", PPG!H92)</f>
        <v/>
      </c>
      <c r="S22" s="10" t="str">
        <f>IF(PPG!I92="", "", PPG!I92)</f>
        <v/>
      </c>
      <c r="T22" s="9" t="str">
        <f>IF(PPG!J92="", "", PPG!J92)</f>
        <v/>
      </c>
      <c r="U22" s="10" t="str">
        <f>IF(PPG!K92="", "", PPG!K92)</f>
        <v/>
      </c>
      <c r="V22" s="9" t="str">
        <f>IF(PPG!L92="", "", PPG!L92)</f>
        <v/>
      </c>
      <c r="W22" s="10" t="str">
        <f>IF(PPG!M92="", "", PPG!M92)</f>
        <v/>
      </c>
      <c r="X22" s="9" t="str">
        <f>IF(PPG!N92="", "", PPG!N92)</f>
        <v/>
      </c>
      <c r="Y22" s="10" t="str">
        <f>IF(PPG!O92="", "", PPG!O92)</f>
        <v/>
      </c>
      <c r="Z22" s="9" t="str">
        <f>IF(PPG!Q92="", "", PPG!Q92)</f>
        <v/>
      </c>
      <c r="AA22" s="10" t="str">
        <f>IF(PPG!R92="", "", PPG!R92)</f>
        <v/>
      </c>
      <c r="AB22" s="9" t="str">
        <f>IF(PPG!S92="", "", PPG!S92)</f>
        <v/>
      </c>
      <c r="AC22" s="10" t="str">
        <f>IF(PPG!T92="", "", PPG!T92)</f>
        <v/>
      </c>
      <c r="AD22" s="9" t="str">
        <f>IF(PPG!U92="", "", PPG!U92)</f>
        <v/>
      </c>
      <c r="AE22" s="10" t="str">
        <f>IF(PPG!V92="", "", PPG!V92)</f>
        <v/>
      </c>
      <c r="AF22" s="9" t="str">
        <f>IF(PPG!W92="", "", PPG!W92)</f>
        <v/>
      </c>
      <c r="AG22" s="10" t="str">
        <f>IF(PPG!X92="", "", PPG!X92)</f>
        <v/>
      </c>
      <c r="AH22" s="9" t="str">
        <f>IF(PPG!Y92="", "", PPG!Y92)</f>
        <v/>
      </c>
      <c r="AI22" s="10" t="str">
        <f>IF(PPG!Z92="", "", PPG!Z92)</f>
        <v/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IF(OUT!C93="", "", OUT!C93)</f>
        <v>702</v>
      </c>
      <c r="B23" s="19">
        <f>IF(OUT!A93="", "", OUT!A93)</f>
        <v>41417</v>
      </c>
      <c r="C23" s="8" t="str">
        <f>IF(OUT!D93="", "", OUT!D93)</f>
        <v>34CM</v>
      </c>
      <c r="D23" s="26"/>
      <c r="E23" s="35" t="str">
        <f>IF(OUT!E93="", "", OUT!E93)</f>
        <v>5/BDL 34/36CM</v>
      </c>
      <c r="F23" s="23" t="str">
        <f>IF(OUT!AE93="NEW", "✷", "")</f>
        <v/>
      </c>
      <c r="G23" t="str">
        <f>IF(OUT!B93="", "", OUT!B93)</f>
        <v>AMARYLLIS  FORCING YULE BLOSSOM PEACOCK (Pink/White)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8.5429999999999993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42.71</v>
      </c>
      <c r="J23" s="35" t="str">
        <f>IF(OUT!F93="", "", OUT!F93)</f>
        <v>34/36 CM</v>
      </c>
      <c r="K23" s="8">
        <f>IF(OUT!P93="", "", OUT!P93)</f>
        <v>5</v>
      </c>
      <c r="L23" s="8" t="str">
        <f>IF(OUT!AE93="", "", OUT!AE93)</f>
        <v/>
      </c>
      <c r="M23" s="8" t="str">
        <f>IF(OUT!AG93="", "", OUT!AG93)</f>
        <v/>
      </c>
      <c r="N23" s="8" t="str">
        <f>IF(OUT!AQ93="", "", OUT!AQ93)</f>
        <v/>
      </c>
      <c r="O23" s="8" t="str">
        <f>IF(OUT!BO93="", "", OUT!BO93)</f>
        <v>T1</v>
      </c>
      <c r="P23" s="9">
        <f>IF(OUT!N93="", "", OUT!N93)</f>
        <v>8.5429999999999993</v>
      </c>
      <c r="Q23" s="10">
        <f>IF(OUT!O93="", "", OUT!O93)</f>
        <v>42.71</v>
      </c>
      <c r="R23" s="9" t="str">
        <f>IF(PPG!H93="", "", PPG!H93)</f>
        <v/>
      </c>
      <c r="S23" s="10" t="str">
        <f>IF(PPG!I93="", "", PPG!I93)</f>
        <v/>
      </c>
      <c r="T23" s="9" t="str">
        <f>IF(PPG!J93="", "", PPG!J93)</f>
        <v/>
      </c>
      <c r="U23" s="10" t="str">
        <f>IF(PPG!K93="", "", PPG!K93)</f>
        <v/>
      </c>
      <c r="V23" s="9" t="str">
        <f>IF(PPG!L93="", "", PPG!L93)</f>
        <v/>
      </c>
      <c r="W23" s="10" t="str">
        <f>IF(PPG!M93="", "", PPG!M93)</f>
        <v/>
      </c>
      <c r="X23" s="9" t="str">
        <f>IF(PPG!N93="", "", PPG!N93)</f>
        <v/>
      </c>
      <c r="Y23" s="10" t="str">
        <f>IF(PPG!O93="", "", PPG!O93)</f>
        <v/>
      </c>
      <c r="Z23" s="9" t="str">
        <f>IF(PPG!Q93="", "", PPG!Q93)</f>
        <v/>
      </c>
      <c r="AA23" s="10" t="str">
        <f>IF(PPG!R93="", "", PPG!R93)</f>
        <v/>
      </c>
      <c r="AB23" s="9" t="str">
        <f>IF(PPG!S93="", "", PPG!S93)</f>
        <v/>
      </c>
      <c r="AC23" s="10" t="str">
        <f>IF(PPG!T93="", "", PPG!T93)</f>
        <v/>
      </c>
      <c r="AD23" s="9" t="str">
        <f>IF(PPG!U93="", "", PPG!U93)</f>
        <v/>
      </c>
      <c r="AE23" s="10" t="str">
        <f>IF(PPG!V93="", "", PPG!V93)</f>
        <v/>
      </c>
      <c r="AF23" s="9" t="str">
        <f>IF(PPG!W93="", "", PPG!W93)</f>
        <v/>
      </c>
      <c r="AG23" s="10" t="str">
        <f>IF(PPG!X93="", "", PPG!X93)</f>
        <v/>
      </c>
      <c r="AH23" s="9" t="str">
        <f>IF(PPG!Y93="", "", PPG!Y93)</f>
        <v/>
      </c>
      <c r="AI23" s="10" t="str">
        <f>IF(PPG!Z93="", "", PPG!Z93)</f>
        <v/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IF(OUT!C94="", "", OUT!C94)</f>
        <v>702</v>
      </c>
      <c r="B24" s="19">
        <f>IF(OUT!A94="", "", OUT!A94)</f>
        <v>41419</v>
      </c>
      <c r="C24" s="8" t="str">
        <f>IF(OUT!D94="", "", OUT!D94)</f>
        <v>28CM</v>
      </c>
      <c r="D24" s="26"/>
      <c r="E24" s="35" t="str">
        <f>IF(OUT!E94="", "", OUT!E94)</f>
        <v>5/BDL 28/30CM</v>
      </c>
      <c r="F24" s="23" t="str">
        <f>IF(OUT!AE94="NEW", "✷", "")</f>
        <v/>
      </c>
      <c r="G24" t="str">
        <f>IF(OUT!B94="", "", OUT!B94)</f>
        <v>AMARYLLIS  FORCING YULE CHERRY BLOSSOM (APPLE BLOSSOM) (Pink/White)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5.6859999999999999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28.43</v>
      </c>
      <c r="J24" s="35" t="str">
        <f>IF(OUT!F94="", "", OUT!F94)</f>
        <v>28/30 CM</v>
      </c>
      <c r="K24" s="8">
        <f>IF(OUT!P94="", "", OUT!P94)</f>
        <v>5</v>
      </c>
      <c r="L24" s="8" t="str">
        <f>IF(OUT!AE94="", "", OUT!AE94)</f>
        <v/>
      </c>
      <c r="M24" s="8" t="str">
        <f>IF(OUT!AG94="", "", OUT!AG94)</f>
        <v/>
      </c>
      <c r="N24" s="8" t="str">
        <f>IF(OUT!AQ94="", "", OUT!AQ94)</f>
        <v/>
      </c>
      <c r="O24" s="8" t="str">
        <f>IF(OUT!BO94="", "", OUT!BO94)</f>
        <v>T1</v>
      </c>
      <c r="P24" s="9">
        <f>IF(OUT!N94="", "", OUT!N94)</f>
        <v>5.6859999999999999</v>
      </c>
      <c r="Q24" s="10">
        <f>IF(OUT!O94="", "", OUT!O94)</f>
        <v>28.43</v>
      </c>
      <c r="R24" s="9" t="str">
        <f>IF(PPG!H94="", "", PPG!H94)</f>
        <v/>
      </c>
      <c r="S24" s="10" t="str">
        <f>IF(PPG!I94="", "", PPG!I94)</f>
        <v/>
      </c>
      <c r="T24" s="9" t="str">
        <f>IF(PPG!J94="", "", PPG!J94)</f>
        <v/>
      </c>
      <c r="U24" s="10" t="str">
        <f>IF(PPG!K94="", "", PPG!K94)</f>
        <v/>
      </c>
      <c r="V24" s="9" t="str">
        <f>IF(PPG!L94="", "", PPG!L94)</f>
        <v/>
      </c>
      <c r="W24" s="10" t="str">
        <f>IF(PPG!M94="", "", PPG!M94)</f>
        <v/>
      </c>
      <c r="X24" s="9" t="str">
        <f>IF(PPG!N94="", "", PPG!N94)</f>
        <v/>
      </c>
      <c r="Y24" s="10" t="str">
        <f>IF(PPG!O94="", "", PPG!O94)</f>
        <v/>
      </c>
      <c r="Z24" s="9" t="str">
        <f>IF(PPG!Q94="", "", PPG!Q94)</f>
        <v/>
      </c>
      <c r="AA24" s="10" t="str">
        <f>IF(PPG!R94="", "", PPG!R94)</f>
        <v/>
      </c>
      <c r="AB24" s="9" t="str">
        <f>IF(PPG!S94="", "", PPG!S94)</f>
        <v/>
      </c>
      <c r="AC24" s="10" t="str">
        <f>IF(PPG!T94="", "", PPG!T94)</f>
        <v/>
      </c>
      <c r="AD24" s="9" t="str">
        <f>IF(PPG!U94="", "", PPG!U94)</f>
        <v/>
      </c>
      <c r="AE24" s="10" t="str">
        <f>IF(PPG!V94="", "", PPG!V94)</f>
        <v/>
      </c>
      <c r="AF24" s="9" t="str">
        <f>IF(PPG!W94="", "", PPG!W94)</f>
        <v/>
      </c>
      <c r="AG24" s="10" t="str">
        <f>IF(PPG!X94="", "", PPG!X94)</f>
        <v/>
      </c>
      <c r="AH24" s="9" t="str">
        <f>IF(PPG!Y94="", "", PPG!Y94)</f>
        <v/>
      </c>
      <c r="AI24" s="10" t="str">
        <f>IF(PPG!Z94="", "", PPG!Z94)</f>
        <v/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IF(OUT!C95="", "", OUT!C95)</f>
        <v>702</v>
      </c>
      <c r="B25" s="19">
        <f>IF(OUT!A95="", "", OUT!A95)</f>
        <v>41419</v>
      </c>
      <c r="C25" s="8" t="str">
        <f>IF(OUT!D95="", "", OUT!D95)</f>
        <v>34CM</v>
      </c>
      <c r="D25" s="26"/>
      <c r="E25" s="35" t="str">
        <f>IF(OUT!E95="", "", OUT!E95)</f>
        <v>5/BDL 34/36CM</v>
      </c>
      <c r="F25" s="23" t="str">
        <f>IF(OUT!AE95="NEW", "✷", "")</f>
        <v/>
      </c>
      <c r="G25" t="str">
        <f>IF(OUT!B95="", "", OUT!B95)</f>
        <v>AMARYLLIS  FORCING YULE CHERRY BLOSSOM (APPLE BLOSSOM) (Pink/White)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7.843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39.21</v>
      </c>
      <c r="J25" s="35" t="str">
        <f>IF(OUT!F95="", "", OUT!F95)</f>
        <v>34/36 CM</v>
      </c>
      <c r="K25" s="8">
        <f>IF(OUT!P95="", "", OUT!P95)</f>
        <v>5</v>
      </c>
      <c r="L25" s="8" t="str">
        <f>IF(OUT!AE95="", "", OUT!AE95)</f>
        <v/>
      </c>
      <c r="M25" s="8" t="str">
        <f>IF(OUT!AG95="", "", OUT!AG95)</f>
        <v/>
      </c>
      <c r="N25" s="8" t="str">
        <f>IF(OUT!AQ95="", "", OUT!AQ95)</f>
        <v/>
      </c>
      <c r="O25" s="8" t="str">
        <f>IF(OUT!BO95="", "", OUT!BO95)</f>
        <v>T1</v>
      </c>
      <c r="P25" s="9">
        <f>IF(OUT!N95="", "", OUT!N95)</f>
        <v>7.843</v>
      </c>
      <c r="Q25" s="10">
        <f>IF(OUT!O95="", "", OUT!O95)</f>
        <v>39.21</v>
      </c>
      <c r="R25" s="9" t="str">
        <f>IF(PPG!H95="", "", PPG!H95)</f>
        <v/>
      </c>
      <c r="S25" s="10" t="str">
        <f>IF(PPG!I95="", "", PPG!I95)</f>
        <v/>
      </c>
      <c r="T25" s="9" t="str">
        <f>IF(PPG!J95="", "", PPG!J95)</f>
        <v/>
      </c>
      <c r="U25" s="10" t="str">
        <f>IF(PPG!K95="", "", PPG!K95)</f>
        <v/>
      </c>
      <c r="V25" s="9" t="str">
        <f>IF(PPG!L95="", "", PPG!L95)</f>
        <v/>
      </c>
      <c r="W25" s="10" t="str">
        <f>IF(PPG!M95="", "", PPG!M95)</f>
        <v/>
      </c>
      <c r="X25" s="9" t="str">
        <f>IF(PPG!N95="", "", PPG!N95)</f>
        <v/>
      </c>
      <c r="Y25" s="10" t="str">
        <f>IF(PPG!O95="", "", PPG!O95)</f>
        <v/>
      </c>
      <c r="Z25" s="9" t="str">
        <f>IF(PPG!Q95="", "", PPG!Q95)</f>
        <v/>
      </c>
      <c r="AA25" s="10" t="str">
        <f>IF(PPG!R95="", "", PPG!R95)</f>
        <v/>
      </c>
      <c r="AB25" s="9" t="str">
        <f>IF(PPG!S95="", "", PPG!S95)</f>
        <v/>
      </c>
      <c r="AC25" s="10" t="str">
        <f>IF(PPG!T95="", "", PPG!T95)</f>
        <v/>
      </c>
      <c r="AD25" s="9" t="str">
        <f>IF(PPG!U95="", "", PPG!U95)</f>
        <v/>
      </c>
      <c r="AE25" s="10" t="str">
        <f>IF(PPG!V95="", "", PPG!V95)</f>
        <v/>
      </c>
      <c r="AF25" s="9" t="str">
        <f>IF(PPG!W95="", "", PPG!W95)</f>
        <v/>
      </c>
      <c r="AG25" s="10" t="str">
        <f>IF(PPG!X95="", "", PPG!X95)</f>
        <v/>
      </c>
      <c r="AH25" s="9" t="str">
        <f>IF(PPG!Y95="", "", PPG!Y95)</f>
        <v/>
      </c>
      <c r="AI25" s="10" t="str">
        <f>IF(PPG!Z95="", "", PPG!Z95)</f>
        <v/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IF(OUT!C75="", "", OUT!C75)</f>
        <v>702</v>
      </c>
      <c r="B26" s="19">
        <f>IF(OUT!A75="", "", OUT!A75)</f>
        <v>40260</v>
      </c>
      <c r="C26" s="8" t="str">
        <f>IF(OUT!D75="", "", OUT!D75)</f>
        <v>28CM</v>
      </c>
      <c r="D26" s="26"/>
      <c r="E26" s="35" t="str">
        <f>IF(OUT!E75="", "", OUT!E75)</f>
        <v>5/BDL 28/30CM</v>
      </c>
      <c r="F26" s="23" t="str">
        <f>IF(OUT!AE75="NEW", "✷", "")</f>
        <v/>
      </c>
      <c r="G26" t="str">
        <f>IF(OUT!B75="", "", OUT!B75)</f>
        <v>AMARYLLIS  FORCING YULE KING (Solid Red)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7.1150000000000002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35.57</v>
      </c>
      <c r="J26" s="35" t="str">
        <f>IF(OUT!F75="", "", OUT!F75)</f>
        <v>28/30 CM</v>
      </c>
      <c r="K26" s="8">
        <f>IF(OUT!P75="", "", OUT!P75)</f>
        <v>5</v>
      </c>
      <c r="L26" s="8" t="str">
        <f>IF(OUT!AE75="", "", OUT!AE75)</f>
        <v/>
      </c>
      <c r="M26" s="8" t="str">
        <f>IF(OUT!AG75="", "", OUT!AG75)</f>
        <v/>
      </c>
      <c r="N26" s="8" t="str">
        <f>IF(OUT!AQ75="", "", OUT!AQ75)</f>
        <v/>
      </c>
      <c r="O26" s="8" t="str">
        <f>IF(OUT!BO75="", "", OUT!BO75)</f>
        <v>T1</v>
      </c>
      <c r="P26" s="9">
        <f>IF(OUT!N75="", "", OUT!N75)</f>
        <v>7.1150000000000002</v>
      </c>
      <c r="Q26" s="10">
        <f>IF(OUT!O75="", "", OUT!O75)</f>
        <v>35.57</v>
      </c>
      <c r="R26" s="9" t="str">
        <f>IF(PPG!H75="", "", PPG!H75)</f>
        <v/>
      </c>
      <c r="S26" s="10" t="str">
        <f>IF(PPG!I75="", "", PPG!I75)</f>
        <v/>
      </c>
      <c r="T26" s="9" t="str">
        <f>IF(PPG!J75="", "", PPG!J75)</f>
        <v/>
      </c>
      <c r="U26" s="10" t="str">
        <f>IF(PPG!K75="", "", PPG!K75)</f>
        <v/>
      </c>
      <c r="V26" s="9" t="str">
        <f>IF(PPG!L75="", "", PPG!L75)</f>
        <v/>
      </c>
      <c r="W26" s="10" t="str">
        <f>IF(PPG!M75="", "", PPG!M75)</f>
        <v/>
      </c>
      <c r="X26" s="9" t="str">
        <f>IF(PPG!N75="", "", PPG!N75)</f>
        <v/>
      </c>
      <c r="Y26" s="10" t="str">
        <f>IF(PPG!O75="", "", PPG!O75)</f>
        <v/>
      </c>
      <c r="Z26" s="9" t="str">
        <f>IF(PPG!Q75="", "", PPG!Q75)</f>
        <v/>
      </c>
      <c r="AA26" s="10" t="str">
        <f>IF(PPG!R75="", "", PPG!R75)</f>
        <v/>
      </c>
      <c r="AB26" s="9" t="str">
        <f>IF(PPG!S75="", "", PPG!S75)</f>
        <v/>
      </c>
      <c r="AC26" s="10" t="str">
        <f>IF(PPG!T75="", "", PPG!T75)</f>
        <v/>
      </c>
      <c r="AD26" s="9" t="str">
        <f>IF(PPG!U75="", "", PPG!U75)</f>
        <v/>
      </c>
      <c r="AE26" s="10" t="str">
        <f>IF(PPG!V75="", "", PPG!V75)</f>
        <v/>
      </c>
      <c r="AF26" s="9" t="str">
        <f>IF(PPG!W75="", "", PPG!W75)</f>
        <v/>
      </c>
      <c r="AG26" s="10" t="str">
        <f>IF(PPG!X75="", "", PPG!X75)</f>
        <v/>
      </c>
      <c r="AH26" s="9" t="str">
        <f>IF(PPG!Y75="", "", PPG!Y75)</f>
        <v/>
      </c>
      <c r="AI26" s="10" t="str">
        <f>IF(PPG!Z75="", "", PPG!Z75)</f>
        <v/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IF(OUT!C76="", "", OUT!C76)</f>
        <v>702</v>
      </c>
      <c r="B27" s="19">
        <f>IF(OUT!A76="", "", OUT!A76)</f>
        <v>40260</v>
      </c>
      <c r="C27" s="8" t="str">
        <f>IF(OUT!D76="", "", OUT!D76)</f>
        <v>34CM</v>
      </c>
      <c r="D27" s="26"/>
      <c r="E27" s="35" t="str">
        <f>IF(OUT!E76="", "", OUT!E76)</f>
        <v>5/BDL 34/36CM</v>
      </c>
      <c r="F27" s="23" t="str">
        <f>IF(OUT!AE76="NEW", "✷", "")</f>
        <v/>
      </c>
      <c r="G27" t="str">
        <f>IF(OUT!B76="", "", OUT!B76)</f>
        <v>AMARYLLIS  FORCING YULE KING (Solid Red)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8.5429999999999993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42.71</v>
      </c>
      <c r="J27" s="35" t="str">
        <f>IF(OUT!F76="", "", OUT!F76)</f>
        <v>34/36 CM</v>
      </c>
      <c r="K27" s="8">
        <f>IF(OUT!P76="", "", OUT!P76)</f>
        <v>5</v>
      </c>
      <c r="L27" s="8" t="str">
        <f>IF(OUT!AE76="", "", OUT!AE76)</f>
        <v/>
      </c>
      <c r="M27" s="8" t="str">
        <f>IF(OUT!AG76="", "", OUT!AG76)</f>
        <v/>
      </c>
      <c r="N27" s="8" t="str">
        <f>IF(OUT!AQ76="", "", OUT!AQ76)</f>
        <v/>
      </c>
      <c r="O27" s="8" t="str">
        <f>IF(OUT!BO76="", "", OUT!BO76)</f>
        <v>T1</v>
      </c>
      <c r="P27" s="9">
        <f>IF(OUT!N76="", "", OUT!N76)</f>
        <v>8.5429999999999993</v>
      </c>
      <c r="Q27" s="10">
        <f>IF(OUT!O76="", "", OUT!O76)</f>
        <v>42.71</v>
      </c>
      <c r="R27" s="9" t="str">
        <f>IF(PPG!H76="", "", PPG!H76)</f>
        <v/>
      </c>
      <c r="S27" s="10" t="str">
        <f>IF(PPG!I76="", "", PPG!I76)</f>
        <v/>
      </c>
      <c r="T27" s="9" t="str">
        <f>IF(PPG!J76="", "", PPG!J76)</f>
        <v/>
      </c>
      <c r="U27" s="10" t="str">
        <f>IF(PPG!K76="", "", PPG!K76)</f>
        <v/>
      </c>
      <c r="V27" s="9" t="str">
        <f>IF(PPG!L76="", "", PPG!L76)</f>
        <v/>
      </c>
      <c r="W27" s="10" t="str">
        <f>IF(PPG!M76="", "", PPG!M76)</f>
        <v/>
      </c>
      <c r="X27" s="9" t="str">
        <f>IF(PPG!N76="", "", PPG!N76)</f>
        <v/>
      </c>
      <c r="Y27" s="10" t="str">
        <f>IF(PPG!O76="", "", PPG!O76)</f>
        <v/>
      </c>
      <c r="Z27" s="9" t="str">
        <f>IF(PPG!Q76="", "", PPG!Q76)</f>
        <v/>
      </c>
      <c r="AA27" s="10" t="str">
        <f>IF(PPG!R76="", "", PPG!R76)</f>
        <v/>
      </c>
      <c r="AB27" s="9" t="str">
        <f>IF(PPG!S76="", "", PPG!S76)</f>
        <v/>
      </c>
      <c r="AC27" s="10" t="str">
        <f>IF(PPG!T76="", "", PPG!T76)</f>
        <v/>
      </c>
      <c r="AD27" s="9" t="str">
        <f>IF(PPG!U76="", "", PPG!U76)</f>
        <v/>
      </c>
      <c r="AE27" s="10" t="str">
        <f>IF(PPG!V76="", "", PPG!V76)</f>
        <v/>
      </c>
      <c r="AF27" s="9" t="str">
        <f>IF(PPG!W76="", "", PPG!W76)</f>
        <v/>
      </c>
      <c r="AG27" s="10" t="str">
        <f>IF(PPG!X76="", "", PPG!X76)</f>
        <v/>
      </c>
      <c r="AH27" s="9" t="str">
        <f>IF(PPG!Y76="", "", PPG!Y76)</f>
        <v/>
      </c>
      <c r="AI27" s="10" t="str">
        <f>IF(PPG!Z76="", "", PPG!Z76)</f>
        <v/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IF(OUT!C157="", "", OUT!C157)</f>
        <v>702</v>
      </c>
      <c r="B28" s="19">
        <f>IF(OUT!A157="", "", OUT!A157)</f>
        <v>62845</v>
      </c>
      <c r="C28" s="8" t="str">
        <f>IF(OUT!D157="", "", OUT!D157)</f>
        <v>34CM</v>
      </c>
      <c r="D28" s="26"/>
      <c r="E28" s="35" t="str">
        <f>IF(OUT!E157="", "", OUT!E157)</f>
        <v>5/BDL 34/36CM</v>
      </c>
      <c r="F28" s="23" t="str">
        <f>IF(OUT!AE157="NEW", "✷", "")</f>
        <v/>
      </c>
      <c r="G28" t="str">
        <f>IF(OUT!B157="", "", OUT!B157)</f>
        <v>AMARYLLIS  FORCING YULE LEMON STAR (Lemon Yellow)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8.5429999999999993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42.71</v>
      </c>
      <c r="J28" s="35" t="str">
        <f>IF(OUT!F157="", "", OUT!F157)</f>
        <v>34/36 CM</v>
      </c>
      <c r="K28" s="8">
        <f>IF(OUT!P157="", "", OUT!P157)</f>
        <v>5</v>
      </c>
      <c r="L28" s="8" t="str">
        <f>IF(OUT!AE157="", "", OUT!AE157)</f>
        <v/>
      </c>
      <c r="M28" s="8" t="str">
        <f>IF(OUT!AG157="", "", OUT!AG157)</f>
        <v/>
      </c>
      <c r="N28" s="8" t="str">
        <f>IF(OUT!AQ157="", "", OUT!AQ157)</f>
        <v/>
      </c>
      <c r="O28" s="8" t="str">
        <f>IF(OUT!BO157="", "", OUT!BO157)</f>
        <v>T1</v>
      </c>
      <c r="P28" s="9">
        <f>IF(OUT!N157="", "", OUT!N157)</f>
        <v>8.5429999999999993</v>
      </c>
      <c r="Q28" s="10">
        <f>IF(OUT!O157="", "", OUT!O157)</f>
        <v>42.71</v>
      </c>
      <c r="R28" s="9" t="str">
        <f>IF(PPG!H157="", "", PPG!H157)</f>
        <v/>
      </c>
      <c r="S28" s="10" t="str">
        <f>IF(PPG!I157="", "", PPG!I157)</f>
        <v/>
      </c>
      <c r="T28" s="9" t="str">
        <f>IF(PPG!J157="", "", PPG!J157)</f>
        <v/>
      </c>
      <c r="U28" s="10" t="str">
        <f>IF(PPG!K157="", "", PPG!K157)</f>
        <v/>
      </c>
      <c r="V28" s="9" t="str">
        <f>IF(PPG!L157="", "", PPG!L157)</f>
        <v/>
      </c>
      <c r="W28" s="10" t="str">
        <f>IF(PPG!M157="", "", PPG!M157)</f>
        <v/>
      </c>
      <c r="X28" s="9" t="str">
        <f>IF(PPG!N157="", "", PPG!N157)</f>
        <v/>
      </c>
      <c r="Y28" s="10" t="str">
        <f>IF(PPG!O157="", "", PPG!O157)</f>
        <v/>
      </c>
      <c r="Z28" s="9" t="str">
        <f>IF(PPG!Q157="", "", PPG!Q157)</f>
        <v/>
      </c>
      <c r="AA28" s="10" t="str">
        <f>IF(PPG!R157="", "", PPG!R157)</f>
        <v/>
      </c>
      <c r="AB28" s="9" t="str">
        <f>IF(PPG!S157="", "", PPG!S157)</f>
        <v/>
      </c>
      <c r="AC28" s="10" t="str">
        <f>IF(PPG!T157="", "", PPG!T157)</f>
        <v/>
      </c>
      <c r="AD28" s="9" t="str">
        <f>IF(PPG!U157="", "", PPG!U157)</f>
        <v/>
      </c>
      <c r="AE28" s="10" t="str">
        <f>IF(PPG!V157="", "", PPG!V157)</f>
        <v/>
      </c>
      <c r="AF28" s="9" t="str">
        <f>IF(PPG!W157="", "", PPG!W157)</f>
        <v/>
      </c>
      <c r="AG28" s="10" t="str">
        <f>IF(PPG!X157="", "", PPG!X157)</f>
        <v/>
      </c>
      <c r="AH28" s="9" t="str">
        <f>IF(PPG!Y157="", "", PPG!Y157)</f>
        <v/>
      </c>
      <c r="AI28" s="10" t="str">
        <f>IF(PPG!Z157="", "", PPG!Z157)</f>
        <v/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IF(OUT!C252="", "", OUT!C252)</f>
        <v>702</v>
      </c>
      <c r="B29" s="19">
        <f>IF(OUT!A252="", "", OUT!A252)</f>
        <v>68249</v>
      </c>
      <c r="C29" s="8" t="str">
        <f>IF(OUT!D252="", "", OUT!D252)</f>
        <v>24CM</v>
      </c>
      <c r="D29" s="26"/>
      <c r="E29" s="35" t="str">
        <f>IF(OUT!E252="", "", OUT!E252)</f>
        <v>5/BDL 24/26CM</v>
      </c>
      <c r="F29" s="23" t="str">
        <f>IF(OUT!AE252="NEW", "✷", "")</f>
        <v/>
      </c>
      <c r="G29" t="str">
        <f>IF(OUT!B252="", "", OUT!B252)</f>
        <v>AMARYLLIS  GALAXY APPLEBLOSSOM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6.9720000000000004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34.86</v>
      </c>
      <c r="J29" s="35" t="str">
        <f>IF(OUT!F252="", "", OUT!F252)</f>
        <v>24/26 CM</v>
      </c>
      <c r="K29" s="8">
        <f>IF(OUT!P252="", "", OUT!P252)</f>
        <v>5</v>
      </c>
      <c r="L29" s="8" t="str">
        <f>IF(OUT!AE252="", "", OUT!AE252)</f>
        <v/>
      </c>
      <c r="M29" s="8" t="str">
        <f>IF(OUT!AG252="", "", OUT!AG252)</f>
        <v/>
      </c>
      <c r="N29" s="8" t="str">
        <f>IF(OUT!AQ252="", "", OUT!AQ252)</f>
        <v/>
      </c>
      <c r="O29" s="8" t="str">
        <f>IF(OUT!BO252="", "", OUT!BO252)</f>
        <v>T1</v>
      </c>
      <c r="P29" s="9">
        <f>IF(OUT!N252="", "", OUT!N252)</f>
        <v>6.9720000000000004</v>
      </c>
      <c r="Q29" s="10">
        <f>IF(OUT!O252="", "", OUT!O252)</f>
        <v>34.86</v>
      </c>
      <c r="R29" s="9" t="str">
        <f>IF(PPG!H252="", "", PPG!H252)</f>
        <v/>
      </c>
      <c r="S29" s="10" t="str">
        <f>IF(PPG!I252="", "", PPG!I252)</f>
        <v/>
      </c>
      <c r="T29" s="9" t="str">
        <f>IF(PPG!J252="", "", PPG!J252)</f>
        <v/>
      </c>
      <c r="U29" s="10" t="str">
        <f>IF(PPG!K252="", "", PPG!K252)</f>
        <v/>
      </c>
      <c r="V29" s="9" t="str">
        <f>IF(PPG!L252="", "", PPG!L252)</f>
        <v/>
      </c>
      <c r="W29" s="10" t="str">
        <f>IF(PPG!M252="", "", PPG!M252)</f>
        <v/>
      </c>
      <c r="X29" s="9" t="str">
        <f>IF(PPG!N252="", "", PPG!N252)</f>
        <v/>
      </c>
      <c r="Y29" s="10" t="str">
        <f>IF(PPG!O252="", "", PPG!O252)</f>
        <v/>
      </c>
      <c r="Z29" s="9" t="str">
        <f>IF(PPG!Q252="", "", PPG!Q252)</f>
        <v/>
      </c>
      <c r="AA29" s="10" t="str">
        <f>IF(PPG!R252="", "", PPG!R252)</f>
        <v/>
      </c>
      <c r="AB29" s="9" t="str">
        <f>IF(PPG!S252="", "", PPG!S252)</f>
        <v/>
      </c>
      <c r="AC29" s="10" t="str">
        <f>IF(PPG!T252="", "", PPG!T252)</f>
        <v/>
      </c>
      <c r="AD29" s="9" t="str">
        <f>IF(PPG!U252="", "", PPG!U252)</f>
        <v/>
      </c>
      <c r="AE29" s="10" t="str">
        <f>IF(PPG!V252="", "", PPG!V252)</f>
        <v/>
      </c>
      <c r="AF29" s="9" t="str">
        <f>IF(PPG!W252="", "", PPG!W252)</f>
        <v/>
      </c>
      <c r="AG29" s="10" t="str">
        <f>IF(PPG!X252="", "", PPG!X252)</f>
        <v/>
      </c>
      <c r="AH29" s="9" t="str">
        <f>IF(PPG!Y252="", "", PPG!Y252)</f>
        <v/>
      </c>
      <c r="AI29" s="10" t="str">
        <f>IF(PPG!Z252="", "", PPG!Z252)</f>
        <v/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IF(OUT!C253="", "", OUT!C253)</f>
        <v>702</v>
      </c>
      <c r="B30" s="19">
        <f>IF(OUT!A253="", "", OUT!A253)</f>
        <v>68249</v>
      </c>
      <c r="C30" s="8" t="str">
        <f>IF(OUT!D253="", "", OUT!D253)</f>
        <v>32CM</v>
      </c>
      <c r="D30" s="26"/>
      <c r="E30" s="35" t="str">
        <f>IF(OUT!E253="", "", OUT!E253)</f>
        <v>5/BDL 32/34CM</v>
      </c>
      <c r="F30" s="23" t="str">
        <f>IF(OUT!AE253="NEW", "✷", "")</f>
        <v/>
      </c>
      <c r="G30" t="str">
        <f>IF(OUT!B253="", "", OUT!B253)</f>
        <v>AMARYLLIS  GALAXY APPLEBLOSSOM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10.4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52</v>
      </c>
      <c r="J30" s="35" t="str">
        <f>IF(OUT!F253="", "", OUT!F253)</f>
        <v>32/34 CM</v>
      </c>
      <c r="K30" s="8">
        <f>IF(OUT!P253="", "", OUT!P253)</f>
        <v>5</v>
      </c>
      <c r="L30" s="8" t="str">
        <f>IF(OUT!AE253="", "", OUT!AE253)</f>
        <v/>
      </c>
      <c r="M30" s="8" t="str">
        <f>IF(OUT!AG253="", "", OUT!AG253)</f>
        <v/>
      </c>
      <c r="N30" s="8" t="str">
        <f>IF(OUT!AQ253="", "", OUT!AQ253)</f>
        <v/>
      </c>
      <c r="O30" s="8" t="str">
        <f>IF(OUT!BO253="", "", OUT!BO253)</f>
        <v>T1</v>
      </c>
      <c r="P30" s="9">
        <f>IF(OUT!N253="", "", OUT!N253)</f>
        <v>10.4</v>
      </c>
      <c r="Q30" s="10">
        <f>IF(OUT!O253="", "", OUT!O253)</f>
        <v>52</v>
      </c>
      <c r="R30" s="9" t="str">
        <f>IF(PPG!H253="", "", PPG!H253)</f>
        <v/>
      </c>
      <c r="S30" s="10" t="str">
        <f>IF(PPG!I253="", "", PPG!I253)</f>
        <v/>
      </c>
      <c r="T30" s="9" t="str">
        <f>IF(PPG!J253="", "", PPG!J253)</f>
        <v/>
      </c>
      <c r="U30" s="10" t="str">
        <f>IF(PPG!K253="", "", PPG!K253)</f>
        <v/>
      </c>
      <c r="V30" s="9" t="str">
        <f>IF(PPG!L253="", "", PPG!L253)</f>
        <v/>
      </c>
      <c r="W30" s="10" t="str">
        <f>IF(PPG!M253="", "", PPG!M253)</f>
        <v/>
      </c>
      <c r="X30" s="9" t="str">
        <f>IF(PPG!N253="", "", PPG!N253)</f>
        <v/>
      </c>
      <c r="Y30" s="10" t="str">
        <f>IF(PPG!O253="", "", PPG!O253)</f>
        <v/>
      </c>
      <c r="Z30" s="9" t="str">
        <f>IF(PPG!Q253="", "", PPG!Q253)</f>
        <v/>
      </c>
      <c r="AA30" s="10" t="str">
        <f>IF(PPG!R253="", "", PPG!R253)</f>
        <v/>
      </c>
      <c r="AB30" s="9" t="str">
        <f>IF(PPG!S253="", "", PPG!S253)</f>
        <v/>
      </c>
      <c r="AC30" s="10" t="str">
        <f>IF(PPG!T253="", "", PPG!T253)</f>
        <v/>
      </c>
      <c r="AD30" s="9" t="str">
        <f>IF(PPG!U253="", "", PPG!U253)</f>
        <v/>
      </c>
      <c r="AE30" s="10" t="str">
        <f>IF(PPG!V253="", "", PPG!V253)</f>
        <v/>
      </c>
      <c r="AF30" s="9" t="str">
        <f>IF(PPG!W253="", "", PPG!W253)</f>
        <v/>
      </c>
      <c r="AG30" s="10" t="str">
        <f>IF(PPG!X253="", "", PPG!X253)</f>
        <v/>
      </c>
      <c r="AH30" s="9" t="str">
        <f>IF(PPG!Y253="", "", PPG!Y253)</f>
        <v/>
      </c>
      <c r="AI30" s="10" t="str">
        <f>IF(PPG!Z253="", "", PPG!Z253)</f>
        <v/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IF(OUT!C254="", "", OUT!C254)</f>
        <v>702</v>
      </c>
      <c r="B31" s="19">
        <f>IF(OUT!A254="", "", OUT!A254)</f>
        <v>68250</v>
      </c>
      <c r="C31" s="8" t="str">
        <f>IF(OUT!D254="", "", OUT!D254)</f>
        <v>24CM</v>
      </c>
      <c r="D31" s="26"/>
      <c r="E31" s="35" t="str">
        <f>IF(OUT!E254="", "", OUT!E254)</f>
        <v>5/BDL 24/26CM</v>
      </c>
      <c r="F31" s="23" t="str">
        <f>IF(OUT!AE254="NEW", "✷", "")</f>
        <v/>
      </c>
      <c r="G31" t="str">
        <f>IF(OUT!B254="", "", OUT!B254)</f>
        <v>AMARYLLIS  GALAXY BOUQUET (Salmon)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6.9720000000000004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34.86</v>
      </c>
      <c r="J31" s="35" t="str">
        <f>IF(OUT!F254="", "", OUT!F254)</f>
        <v>24/26 CM</v>
      </c>
      <c r="K31" s="8">
        <f>IF(OUT!P254="", "", OUT!P254)</f>
        <v>5</v>
      </c>
      <c r="L31" s="8" t="str">
        <f>IF(OUT!AE254="", "", OUT!AE254)</f>
        <v/>
      </c>
      <c r="M31" s="8" t="str">
        <f>IF(OUT!AG254="", "", OUT!AG254)</f>
        <v/>
      </c>
      <c r="N31" s="8" t="str">
        <f>IF(OUT!AQ254="", "", OUT!AQ254)</f>
        <v/>
      </c>
      <c r="O31" s="8" t="str">
        <f>IF(OUT!BO254="", "", OUT!BO254)</f>
        <v>T1</v>
      </c>
      <c r="P31" s="9">
        <f>IF(OUT!N254="", "", OUT!N254)</f>
        <v>6.9720000000000004</v>
      </c>
      <c r="Q31" s="10">
        <f>IF(OUT!O254="", "", OUT!O254)</f>
        <v>34.86</v>
      </c>
      <c r="R31" s="9" t="str">
        <f>IF(PPG!H254="", "", PPG!H254)</f>
        <v/>
      </c>
      <c r="S31" s="10" t="str">
        <f>IF(PPG!I254="", "", PPG!I254)</f>
        <v/>
      </c>
      <c r="T31" s="9" t="str">
        <f>IF(PPG!J254="", "", PPG!J254)</f>
        <v/>
      </c>
      <c r="U31" s="10" t="str">
        <f>IF(PPG!K254="", "", PPG!K254)</f>
        <v/>
      </c>
      <c r="V31" s="9" t="str">
        <f>IF(PPG!L254="", "", PPG!L254)</f>
        <v/>
      </c>
      <c r="W31" s="10" t="str">
        <f>IF(PPG!M254="", "", PPG!M254)</f>
        <v/>
      </c>
      <c r="X31" s="9" t="str">
        <f>IF(PPG!N254="", "", PPG!N254)</f>
        <v/>
      </c>
      <c r="Y31" s="10" t="str">
        <f>IF(PPG!O254="", "", PPG!O254)</f>
        <v/>
      </c>
      <c r="Z31" s="9" t="str">
        <f>IF(PPG!Q254="", "", PPG!Q254)</f>
        <v/>
      </c>
      <c r="AA31" s="10" t="str">
        <f>IF(PPG!R254="", "", PPG!R254)</f>
        <v/>
      </c>
      <c r="AB31" s="9" t="str">
        <f>IF(PPG!S254="", "", PPG!S254)</f>
        <v/>
      </c>
      <c r="AC31" s="10" t="str">
        <f>IF(PPG!T254="", "", PPG!T254)</f>
        <v/>
      </c>
      <c r="AD31" s="9" t="str">
        <f>IF(PPG!U254="", "", PPG!U254)</f>
        <v/>
      </c>
      <c r="AE31" s="10" t="str">
        <f>IF(PPG!V254="", "", PPG!V254)</f>
        <v/>
      </c>
      <c r="AF31" s="9" t="str">
        <f>IF(PPG!W254="", "", PPG!W254)</f>
        <v/>
      </c>
      <c r="AG31" s="10" t="str">
        <f>IF(PPG!X254="", "", PPG!X254)</f>
        <v/>
      </c>
      <c r="AH31" s="9" t="str">
        <f>IF(PPG!Y254="", "", PPG!Y254)</f>
        <v/>
      </c>
      <c r="AI31" s="10" t="str">
        <f>IF(PPG!Z254="", "", PPG!Z254)</f>
        <v/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IF(OUT!C255="", "", OUT!C255)</f>
        <v>702</v>
      </c>
      <c r="B32" s="19">
        <f>IF(OUT!A255="", "", OUT!A255)</f>
        <v>68250</v>
      </c>
      <c r="C32" s="8" t="str">
        <f>IF(OUT!D255="", "", OUT!D255)</f>
        <v>32CM</v>
      </c>
      <c r="D32" s="26"/>
      <c r="E32" s="35" t="str">
        <f>IF(OUT!E255="", "", OUT!E255)</f>
        <v>5/BDL 32/34CM</v>
      </c>
      <c r="F32" s="23" t="str">
        <f>IF(OUT!AE255="NEW", "✷", "")</f>
        <v/>
      </c>
      <c r="G32" t="str">
        <f>IF(OUT!B255="", "", OUT!B255)</f>
        <v>AMARYLLIS  GALAXY BOUQUET (Salmon)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10.4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52</v>
      </c>
      <c r="J32" s="35" t="str">
        <f>IF(OUT!F255="", "", OUT!F255)</f>
        <v>32/34 CM</v>
      </c>
      <c r="K32" s="8">
        <f>IF(OUT!P255="", "", OUT!P255)</f>
        <v>5</v>
      </c>
      <c r="L32" s="8" t="str">
        <f>IF(OUT!AE255="", "", OUT!AE255)</f>
        <v/>
      </c>
      <c r="M32" s="8" t="str">
        <f>IF(OUT!AG255="", "", OUT!AG255)</f>
        <v/>
      </c>
      <c r="N32" s="8" t="str">
        <f>IF(OUT!AQ255="", "", OUT!AQ255)</f>
        <v/>
      </c>
      <c r="O32" s="8" t="str">
        <f>IF(OUT!BO255="", "", OUT!BO255)</f>
        <v>T1</v>
      </c>
      <c r="P32" s="9">
        <f>IF(OUT!N255="", "", OUT!N255)</f>
        <v>10.4</v>
      </c>
      <c r="Q32" s="10">
        <f>IF(OUT!O255="", "", OUT!O255)</f>
        <v>52</v>
      </c>
      <c r="R32" s="9" t="str">
        <f>IF(PPG!H255="", "", PPG!H255)</f>
        <v/>
      </c>
      <c r="S32" s="10" t="str">
        <f>IF(PPG!I255="", "", PPG!I255)</f>
        <v/>
      </c>
      <c r="T32" s="9" t="str">
        <f>IF(PPG!J255="", "", PPG!J255)</f>
        <v/>
      </c>
      <c r="U32" s="10" t="str">
        <f>IF(PPG!K255="", "", PPG!K255)</f>
        <v/>
      </c>
      <c r="V32" s="9" t="str">
        <f>IF(PPG!L255="", "", PPG!L255)</f>
        <v/>
      </c>
      <c r="W32" s="10" t="str">
        <f>IF(PPG!M255="", "", PPG!M255)</f>
        <v/>
      </c>
      <c r="X32" s="9" t="str">
        <f>IF(PPG!N255="", "", PPG!N255)</f>
        <v/>
      </c>
      <c r="Y32" s="10" t="str">
        <f>IF(PPG!O255="", "", PPG!O255)</f>
        <v/>
      </c>
      <c r="Z32" s="9" t="str">
        <f>IF(PPG!Q255="", "", PPG!Q255)</f>
        <v/>
      </c>
      <c r="AA32" s="10" t="str">
        <f>IF(PPG!R255="", "", PPG!R255)</f>
        <v/>
      </c>
      <c r="AB32" s="9" t="str">
        <f>IF(PPG!S255="", "", PPG!S255)</f>
        <v/>
      </c>
      <c r="AC32" s="10" t="str">
        <f>IF(PPG!T255="", "", PPG!T255)</f>
        <v/>
      </c>
      <c r="AD32" s="9" t="str">
        <f>IF(PPG!U255="", "", PPG!U255)</f>
        <v/>
      </c>
      <c r="AE32" s="10" t="str">
        <f>IF(PPG!V255="", "", PPG!V255)</f>
        <v/>
      </c>
      <c r="AF32" s="9" t="str">
        <f>IF(PPG!W255="", "", PPG!W255)</f>
        <v/>
      </c>
      <c r="AG32" s="10" t="str">
        <f>IF(PPG!X255="", "", PPG!X255)</f>
        <v/>
      </c>
      <c r="AH32" s="9" t="str">
        <f>IF(PPG!Y255="", "", PPG!Y255)</f>
        <v/>
      </c>
      <c r="AI32" s="10" t="str">
        <f>IF(PPG!Z255="", "", PPG!Z255)</f>
        <v/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IF(OUT!C367="", "", OUT!C367)</f>
        <v>702</v>
      </c>
      <c r="B33" s="19">
        <f>IF(OUT!A367="", "", OUT!A367)</f>
        <v>89451</v>
      </c>
      <c r="C33" s="8" t="str">
        <f>IF(OUT!D367="", "", OUT!D367)</f>
        <v>26CM</v>
      </c>
      <c r="D33" s="26"/>
      <c r="E33" s="35" t="str">
        <f>IF(OUT!E367="", "", OUT!E367)</f>
        <v>5/BDL 26/28CM</v>
      </c>
      <c r="F33" s="23" t="str">
        <f>IF(OUT!AE367="NEW", "✷", "")</f>
        <v/>
      </c>
      <c r="G33" t="str">
        <f>IF(OUT!B367="", "", OUT!B367)</f>
        <v>AMARYLLIS  GALAXY DOUBLE DOUBLE DREAM (Double Pink)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11.829000000000001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59.14</v>
      </c>
      <c r="J33" s="35" t="str">
        <f>IF(OUT!F367="", "", OUT!F367)</f>
        <v>26/28 CM</v>
      </c>
      <c r="K33" s="8">
        <f>IF(OUT!P367="", "", OUT!P367)</f>
        <v>5</v>
      </c>
      <c r="L33" s="8" t="str">
        <f>IF(OUT!AE367="", "", OUT!AE367)</f>
        <v/>
      </c>
      <c r="M33" s="8" t="str">
        <f>IF(OUT!AG367="", "", OUT!AG367)</f>
        <v/>
      </c>
      <c r="N33" s="8" t="str">
        <f>IF(OUT!AQ367="", "", OUT!AQ367)</f>
        <v/>
      </c>
      <c r="O33" s="8" t="str">
        <f>IF(OUT!BO367="", "", OUT!BO367)</f>
        <v>T1</v>
      </c>
      <c r="P33" s="9">
        <f>IF(OUT!N367="", "", OUT!N367)</f>
        <v>11.829000000000001</v>
      </c>
      <c r="Q33" s="10">
        <f>IF(OUT!O367="", "", OUT!O367)</f>
        <v>59.14</v>
      </c>
      <c r="R33" s="9" t="str">
        <f>IF(PPG!H367="", "", PPG!H367)</f>
        <v/>
      </c>
      <c r="S33" s="10" t="str">
        <f>IF(PPG!I367="", "", PPG!I367)</f>
        <v/>
      </c>
      <c r="T33" s="9" t="str">
        <f>IF(PPG!J367="", "", PPG!J367)</f>
        <v/>
      </c>
      <c r="U33" s="10" t="str">
        <f>IF(PPG!K367="", "", PPG!K367)</f>
        <v/>
      </c>
      <c r="V33" s="9" t="str">
        <f>IF(PPG!L367="", "", PPG!L367)</f>
        <v/>
      </c>
      <c r="W33" s="10" t="str">
        <f>IF(PPG!M367="", "", PPG!M367)</f>
        <v/>
      </c>
      <c r="X33" s="9" t="str">
        <f>IF(PPG!N367="", "", PPG!N367)</f>
        <v/>
      </c>
      <c r="Y33" s="10" t="str">
        <f>IF(PPG!O367="", "", PPG!O367)</f>
        <v/>
      </c>
      <c r="Z33" s="9" t="str">
        <f>IF(PPG!Q367="", "", PPG!Q367)</f>
        <v/>
      </c>
      <c r="AA33" s="10" t="str">
        <f>IF(PPG!R367="", "", PPG!R367)</f>
        <v/>
      </c>
      <c r="AB33" s="9" t="str">
        <f>IF(PPG!S367="", "", PPG!S367)</f>
        <v/>
      </c>
      <c r="AC33" s="10" t="str">
        <f>IF(PPG!T367="", "", PPG!T367)</f>
        <v/>
      </c>
      <c r="AD33" s="9" t="str">
        <f>IF(PPG!U367="", "", PPG!U367)</f>
        <v/>
      </c>
      <c r="AE33" s="10" t="str">
        <f>IF(PPG!V367="", "", PPG!V367)</f>
        <v/>
      </c>
      <c r="AF33" s="9" t="str">
        <f>IF(PPG!W367="", "", PPG!W367)</f>
        <v/>
      </c>
      <c r="AG33" s="10" t="str">
        <f>IF(PPG!X367="", "", PPG!X367)</f>
        <v/>
      </c>
      <c r="AH33" s="9" t="str">
        <f>IF(PPG!Y367="", "", PPG!Y367)</f>
        <v/>
      </c>
      <c r="AI33" s="10" t="str">
        <f>IF(PPG!Z367="", "", PPG!Z367)</f>
        <v/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IF(OUT!C256="", "", OUT!C256)</f>
        <v>702</v>
      </c>
      <c r="B34" s="19">
        <f>IF(OUT!A256="", "", OUT!A256)</f>
        <v>68251</v>
      </c>
      <c r="C34" s="8" t="str">
        <f>IF(OUT!D256="", "", OUT!D256)</f>
        <v>24CM</v>
      </c>
      <c r="D34" s="26"/>
      <c r="E34" s="35" t="str">
        <f>IF(OUT!E256="", "", OUT!E256)</f>
        <v>5/BDL 24/26CM</v>
      </c>
      <c r="F34" s="23" t="str">
        <f>IF(OUT!AE256="NEW", "✷", "")</f>
        <v/>
      </c>
      <c r="G34" t="str">
        <f>IF(OUT!B256="", "", OUT!B256)</f>
        <v>AMARYLLIS  GALAXY DUTCH BELLE (Pink)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6.9720000000000004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34.86</v>
      </c>
      <c r="J34" s="35" t="str">
        <f>IF(OUT!F256="", "", OUT!F256)</f>
        <v>24/26 CM</v>
      </c>
      <c r="K34" s="8">
        <f>IF(OUT!P256="", "", OUT!P256)</f>
        <v>5</v>
      </c>
      <c r="L34" s="8" t="str">
        <f>IF(OUT!AE256="", "", OUT!AE256)</f>
        <v/>
      </c>
      <c r="M34" s="8" t="str">
        <f>IF(OUT!AG256="", "", OUT!AG256)</f>
        <v/>
      </c>
      <c r="N34" s="8" t="str">
        <f>IF(OUT!AQ256="", "", OUT!AQ256)</f>
        <v/>
      </c>
      <c r="O34" s="8" t="str">
        <f>IF(OUT!BO256="", "", OUT!BO256)</f>
        <v>T1</v>
      </c>
      <c r="P34" s="9">
        <f>IF(OUT!N256="", "", OUT!N256)</f>
        <v>6.9720000000000004</v>
      </c>
      <c r="Q34" s="10">
        <f>IF(OUT!O256="", "", OUT!O256)</f>
        <v>34.86</v>
      </c>
      <c r="R34" s="9" t="str">
        <f>IF(PPG!H256="", "", PPG!H256)</f>
        <v/>
      </c>
      <c r="S34" s="10" t="str">
        <f>IF(PPG!I256="", "", PPG!I256)</f>
        <v/>
      </c>
      <c r="T34" s="9" t="str">
        <f>IF(PPG!J256="", "", PPG!J256)</f>
        <v/>
      </c>
      <c r="U34" s="10" t="str">
        <f>IF(PPG!K256="", "", PPG!K256)</f>
        <v/>
      </c>
      <c r="V34" s="9" t="str">
        <f>IF(PPG!L256="", "", PPG!L256)</f>
        <v/>
      </c>
      <c r="W34" s="10" t="str">
        <f>IF(PPG!M256="", "", PPG!M256)</f>
        <v/>
      </c>
      <c r="X34" s="9" t="str">
        <f>IF(PPG!N256="", "", PPG!N256)</f>
        <v/>
      </c>
      <c r="Y34" s="10" t="str">
        <f>IF(PPG!O256="", "", PPG!O256)</f>
        <v/>
      </c>
      <c r="Z34" s="9" t="str">
        <f>IF(PPG!Q256="", "", PPG!Q256)</f>
        <v/>
      </c>
      <c r="AA34" s="10" t="str">
        <f>IF(PPG!R256="", "", PPG!R256)</f>
        <v/>
      </c>
      <c r="AB34" s="9" t="str">
        <f>IF(PPG!S256="", "", PPG!S256)</f>
        <v/>
      </c>
      <c r="AC34" s="10" t="str">
        <f>IF(PPG!T256="", "", PPG!T256)</f>
        <v/>
      </c>
      <c r="AD34" s="9" t="str">
        <f>IF(PPG!U256="", "", PPG!U256)</f>
        <v/>
      </c>
      <c r="AE34" s="10" t="str">
        <f>IF(PPG!V256="", "", PPG!V256)</f>
        <v/>
      </c>
      <c r="AF34" s="9" t="str">
        <f>IF(PPG!W256="", "", PPG!W256)</f>
        <v/>
      </c>
      <c r="AG34" s="10" t="str">
        <f>IF(PPG!X256="", "", PPG!X256)</f>
        <v/>
      </c>
      <c r="AH34" s="9" t="str">
        <f>IF(PPG!Y256="", "", PPG!Y256)</f>
        <v/>
      </c>
      <c r="AI34" s="10" t="str">
        <f>IF(PPG!Z256="", "", PPG!Z256)</f>
        <v/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IF(OUT!C257="", "", OUT!C257)</f>
        <v>702</v>
      </c>
      <c r="B35" s="19">
        <f>IF(OUT!A257="", "", OUT!A257)</f>
        <v>68251</v>
      </c>
      <c r="C35" s="8" t="str">
        <f>IF(OUT!D257="", "", OUT!D257)</f>
        <v>32CM</v>
      </c>
      <c r="D35" s="26"/>
      <c r="E35" s="35" t="str">
        <f>IF(OUT!E257="", "", OUT!E257)</f>
        <v>5/BDL 32/34CM</v>
      </c>
      <c r="F35" s="23" t="str">
        <f>IF(OUT!AE257="NEW", "✷", "")</f>
        <v/>
      </c>
      <c r="G35" t="str">
        <f>IF(OUT!B257="", "", OUT!B257)</f>
        <v>AMARYLLIS  GALAXY DUTCH BELLE (Pink)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10.4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52</v>
      </c>
      <c r="J35" s="35" t="str">
        <f>IF(OUT!F257="", "", OUT!F257)</f>
        <v>32/34 CM</v>
      </c>
      <c r="K35" s="8">
        <f>IF(OUT!P257="", "", OUT!P257)</f>
        <v>5</v>
      </c>
      <c r="L35" s="8" t="str">
        <f>IF(OUT!AE257="", "", OUT!AE257)</f>
        <v/>
      </c>
      <c r="M35" s="8" t="str">
        <f>IF(OUT!AG257="", "", OUT!AG257)</f>
        <v/>
      </c>
      <c r="N35" s="8" t="str">
        <f>IF(OUT!AQ257="", "", OUT!AQ257)</f>
        <v/>
      </c>
      <c r="O35" s="8" t="str">
        <f>IF(OUT!BO257="", "", OUT!BO257)</f>
        <v>T1</v>
      </c>
      <c r="P35" s="9">
        <f>IF(OUT!N257="", "", OUT!N257)</f>
        <v>10.4</v>
      </c>
      <c r="Q35" s="10">
        <f>IF(OUT!O257="", "", OUT!O257)</f>
        <v>52</v>
      </c>
      <c r="R35" s="9" t="str">
        <f>IF(PPG!H257="", "", PPG!H257)</f>
        <v/>
      </c>
      <c r="S35" s="10" t="str">
        <f>IF(PPG!I257="", "", PPG!I257)</f>
        <v/>
      </c>
      <c r="T35" s="9" t="str">
        <f>IF(PPG!J257="", "", PPG!J257)</f>
        <v/>
      </c>
      <c r="U35" s="10" t="str">
        <f>IF(PPG!K257="", "", PPG!K257)</f>
        <v/>
      </c>
      <c r="V35" s="9" t="str">
        <f>IF(PPG!L257="", "", PPG!L257)</f>
        <v/>
      </c>
      <c r="W35" s="10" t="str">
        <f>IF(PPG!M257="", "", PPG!M257)</f>
        <v/>
      </c>
      <c r="X35" s="9" t="str">
        <f>IF(PPG!N257="", "", PPG!N257)</f>
        <v/>
      </c>
      <c r="Y35" s="10" t="str">
        <f>IF(PPG!O257="", "", PPG!O257)</f>
        <v/>
      </c>
      <c r="Z35" s="9" t="str">
        <f>IF(PPG!Q257="", "", PPG!Q257)</f>
        <v/>
      </c>
      <c r="AA35" s="10" t="str">
        <f>IF(PPG!R257="", "", PPG!R257)</f>
        <v/>
      </c>
      <c r="AB35" s="9" t="str">
        <f>IF(PPG!S257="", "", PPG!S257)</f>
        <v/>
      </c>
      <c r="AC35" s="10" t="str">
        <f>IF(PPG!T257="", "", PPG!T257)</f>
        <v/>
      </c>
      <c r="AD35" s="9" t="str">
        <f>IF(PPG!U257="", "", PPG!U257)</f>
        <v/>
      </c>
      <c r="AE35" s="10" t="str">
        <f>IF(PPG!V257="", "", PPG!V257)</f>
        <v/>
      </c>
      <c r="AF35" s="9" t="str">
        <f>IF(PPG!W257="", "", PPG!W257)</f>
        <v/>
      </c>
      <c r="AG35" s="10" t="str">
        <f>IF(PPG!X257="", "", PPG!X257)</f>
        <v/>
      </c>
      <c r="AH35" s="9" t="str">
        <f>IF(PPG!Y257="", "", PPG!Y257)</f>
        <v/>
      </c>
      <c r="AI35" s="10" t="str">
        <f>IF(PPG!Z257="", "", PPG!Z257)</f>
        <v/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IF(OUT!C258="", "", OUT!C258)</f>
        <v>702</v>
      </c>
      <c r="B36" s="19">
        <f>IF(OUT!A258="", "", OUT!A258)</f>
        <v>68252</v>
      </c>
      <c r="C36" s="8" t="str">
        <f>IF(OUT!D258="", "", OUT!D258)</f>
        <v>24CM</v>
      </c>
      <c r="D36" s="26"/>
      <c r="E36" s="35" t="str">
        <f>IF(OUT!E258="", "", OUT!E258)</f>
        <v>5/BDL 24/26CM</v>
      </c>
      <c r="F36" s="23" t="str">
        <f>IF(OUT!AE258="NEW", "✷", "")</f>
        <v/>
      </c>
      <c r="G36" t="str">
        <f>IF(OUT!B258="", "", OUT!B258)</f>
        <v>AMARYLLIS  GALAXY FANTASTICA (Red Striped)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6.9720000000000004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34.86</v>
      </c>
      <c r="J36" s="35" t="str">
        <f>IF(OUT!F258="", "", OUT!F258)</f>
        <v>24/26 CM</v>
      </c>
      <c r="K36" s="8">
        <f>IF(OUT!P258="", "", OUT!P258)</f>
        <v>5</v>
      </c>
      <c r="L36" s="8" t="str">
        <f>IF(OUT!AE258="", "", OUT!AE258)</f>
        <v/>
      </c>
      <c r="M36" s="8" t="str">
        <f>IF(OUT!AG258="", "", OUT!AG258)</f>
        <v/>
      </c>
      <c r="N36" s="8" t="str">
        <f>IF(OUT!AQ258="", "", OUT!AQ258)</f>
        <v/>
      </c>
      <c r="O36" s="8" t="str">
        <f>IF(OUT!BO258="", "", OUT!BO258)</f>
        <v>T1</v>
      </c>
      <c r="P36" s="9">
        <f>IF(OUT!N258="", "", OUT!N258)</f>
        <v>6.9720000000000004</v>
      </c>
      <c r="Q36" s="10">
        <f>IF(OUT!O258="", "", OUT!O258)</f>
        <v>34.86</v>
      </c>
      <c r="R36" s="9" t="str">
        <f>IF(PPG!H258="", "", PPG!H258)</f>
        <v/>
      </c>
      <c r="S36" s="10" t="str">
        <f>IF(PPG!I258="", "", PPG!I258)</f>
        <v/>
      </c>
      <c r="T36" s="9" t="str">
        <f>IF(PPG!J258="", "", PPG!J258)</f>
        <v/>
      </c>
      <c r="U36" s="10" t="str">
        <f>IF(PPG!K258="", "", PPG!K258)</f>
        <v/>
      </c>
      <c r="V36" s="9" t="str">
        <f>IF(PPG!L258="", "", PPG!L258)</f>
        <v/>
      </c>
      <c r="W36" s="10" t="str">
        <f>IF(PPG!M258="", "", PPG!M258)</f>
        <v/>
      </c>
      <c r="X36" s="9" t="str">
        <f>IF(PPG!N258="", "", PPG!N258)</f>
        <v/>
      </c>
      <c r="Y36" s="10" t="str">
        <f>IF(PPG!O258="", "", PPG!O258)</f>
        <v/>
      </c>
      <c r="Z36" s="9" t="str">
        <f>IF(PPG!Q258="", "", PPG!Q258)</f>
        <v/>
      </c>
      <c r="AA36" s="10" t="str">
        <f>IF(PPG!R258="", "", PPG!R258)</f>
        <v/>
      </c>
      <c r="AB36" s="9" t="str">
        <f>IF(PPG!S258="", "", PPG!S258)</f>
        <v/>
      </c>
      <c r="AC36" s="10" t="str">
        <f>IF(PPG!T258="", "", PPG!T258)</f>
        <v/>
      </c>
      <c r="AD36" s="9" t="str">
        <f>IF(PPG!U258="", "", PPG!U258)</f>
        <v/>
      </c>
      <c r="AE36" s="10" t="str">
        <f>IF(PPG!V258="", "", PPG!V258)</f>
        <v/>
      </c>
      <c r="AF36" s="9" t="str">
        <f>IF(PPG!W258="", "", PPG!W258)</f>
        <v/>
      </c>
      <c r="AG36" s="10" t="str">
        <f>IF(PPG!X258="", "", PPG!X258)</f>
        <v/>
      </c>
      <c r="AH36" s="9" t="str">
        <f>IF(PPG!Y258="", "", PPG!Y258)</f>
        <v/>
      </c>
      <c r="AI36" s="10" t="str">
        <f>IF(PPG!Z258="", "", PPG!Z258)</f>
        <v/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IF(OUT!C259="", "", OUT!C259)</f>
        <v>702</v>
      </c>
      <c r="B37" s="19">
        <f>IF(OUT!A259="", "", OUT!A259)</f>
        <v>68252</v>
      </c>
      <c r="C37" s="8" t="str">
        <f>IF(OUT!D259="", "", OUT!D259)</f>
        <v>32CM</v>
      </c>
      <c r="D37" s="26"/>
      <c r="E37" s="35" t="str">
        <f>IF(OUT!E259="", "", OUT!E259)</f>
        <v>5/BDL 32/34CM</v>
      </c>
      <c r="F37" s="23" t="str">
        <f>IF(OUT!AE259="NEW", "✷", "")</f>
        <v/>
      </c>
      <c r="G37" t="str">
        <f>IF(OUT!B259="", "", OUT!B259)</f>
        <v>AMARYLLIS  GALAXY FANTASTICA (Red Striped)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10.4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52</v>
      </c>
      <c r="J37" s="35" t="str">
        <f>IF(OUT!F259="", "", OUT!F259)</f>
        <v>32/34 CM</v>
      </c>
      <c r="K37" s="8">
        <f>IF(OUT!P259="", "", OUT!P259)</f>
        <v>5</v>
      </c>
      <c r="L37" s="8" t="str">
        <f>IF(OUT!AE259="", "", OUT!AE259)</f>
        <v/>
      </c>
      <c r="M37" s="8" t="str">
        <f>IF(OUT!AG259="", "", OUT!AG259)</f>
        <v/>
      </c>
      <c r="N37" s="8" t="str">
        <f>IF(OUT!AQ259="", "", OUT!AQ259)</f>
        <v/>
      </c>
      <c r="O37" s="8" t="str">
        <f>IF(OUT!BO259="", "", OUT!BO259)</f>
        <v>T1</v>
      </c>
      <c r="P37" s="9">
        <f>IF(OUT!N259="", "", OUT!N259)</f>
        <v>10.4</v>
      </c>
      <c r="Q37" s="10">
        <f>IF(OUT!O259="", "", OUT!O259)</f>
        <v>52</v>
      </c>
      <c r="R37" s="9" t="str">
        <f>IF(PPG!H259="", "", PPG!H259)</f>
        <v/>
      </c>
      <c r="S37" s="10" t="str">
        <f>IF(PPG!I259="", "", PPG!I259)</f>
        <v/>
      </c>
      <c r="T37" s="9" t="str">
        <f>IF(PPG!J259="", "", PPG!J259)</f>
        <v/>
      </c>
      <c r="U37" s="10" t="str">
        <f>IF(PPG!K259="", "", PPG!K259)</f>
        <v/>
      </c>
      <c r="V37" s="9" t="str">
        <f>IF(PPG!L259="", "", PPG!L259)</f>
        <v/>
      </c>
      <c r="W37" s="10" t="str">
        <f>IF(PPG!M259="", "", PPG!M259)</f>
        <v/>
      </c>
      <c r="X37" s="9" t="str">
        <f>IF(PPG!N259="", "", PPG!N259)</f>
        <v/>
      </c>
      <c r="Y37" s="10" t="str">
        <f>IF(PPG!O259="", "", PPG!O259)</f>
        <v/>
      </c>
      <c r="Z37" s="9" t="str">
        <f>IF(PPG!Q259="", "", PPG!Q259)</f>
        <v/>
      </c>
      <c r="AA37" s="10" t="str">
        <f>IF(PPG!R259="", "", PPG!R259)</f>
        <v/>
      </c>
      <c r="AB37" s="9" t="str">
        <f>IF(PPG!S259="", "", PPG!S259)</f>
        <v/>
      </c>
      <c r="AC37" s="10" t="str">
        <f>IF(PPG!T259="", "", PPG!T259)</f>
        <v/>
      </c>
      <c r="AD37" s="9" t="str">
        <f>IF(PPG!U259="", "", PPG!U259)</f>
        <v/>
      </c>
      <c r="AE37" s="10" t="str">
        <f>IF(PPG!V259="", "", PPG!V259)</f>
        <v/>
      </c>
      <c r="AF37" s="9" t="str">
        <f>IF(PPG!W259="", "", PPG!W259)</f>
        <v/>
      </c>
      <c r="AG37" s="10" t="str">
        <f>IF(PPG!X259="", "", PPG!X259)</f>
        <v/>
      </c>
      <c r="AH37" s="9" t="str">
        <f>IF(PPG!Y259="", "", PPG!Y259)</f>
        <v/>
      </c>
      <c r="AI37" s="10" t="str">
        <f>IF(PPG!Z259="", "", PPG!Z259)</f>
        <v/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IF(OUT!C260="", "", OUT!C260)</f>
        <v>702</v>
      </c>
      <c r="B38" s="19">
        <f>IF(OUT!A260="", "", OUT!A260)</f>
        <v>68253</v>
      </c>
      <c r="C38" s="8" t="str">
        <f>IF(OUT!D260="", "", OUT!D260)</f>
        <v>24CM</v>
      </c>
      <c r="D38" s="26"/>
      <c r="E38" s="35" t="str">
        <f>IF(OUT!E260="", "", OUT!E260)</f>
        <v>5/BDL 24/26CM</v>
      </c>
      <c r="F38" s="23" t="str">
        <f>IF(OUT!AE260="NEW", "✷", "")</f>
        <v/>
      </c>
      <c r="G38" t="str">
        <f>IF(OUT!B260="", "", OUT!B260)</f>
        <v>AMARYLLIS  GALAXY LUCKY STRIKE (Dark Red)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6.9720000000000004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34.86</v>
      </c>
      <c r="J38" s="35" t="str">
        <f>IF(OUT!F260="", "", OUT!F260)</f>
        <v>24/26 CM</v>
      </c>
      <c r="K38" s="8">
        <f>IF(OUT!P260="", "", OUT!P260)</f>
        <v>5</v>
      </c>
      <c r="L38" s="8" t="str">
        <f>IF(OUT!AE260="", "", OUT!AE260)</f>
        <v/>
      </c>
      <c r="M38" s="8" t="str">
        <f>IF(OUT!AG260="", "", OUT!AG260)</f>
        <v/>
      </c>
      <c r="N38" s="8" t="str">
        <f>IF(OUT!AQ260="", "", OUT!AQ260)</f>
        <v/>
      </c>
      <c r="O38" s="8" t="str">
        <f>IF(OUT!BO260="", "", OUT!BO260)</f>
        <v>T1</v>
      </c>
      <c r="P38" s="9">
        <f>IF(OUT!N260="", "", OUT!N260)</f>
        <v>6.9720000000000004</v>
      </c>
      <c r="Q38" s="10">
        <f>IF(OUT!O260="", "", OUT!O260)</f>
        <v>34.86</v>
      </c>
      <c r="R38" s="9" t="str">
        <f>IF(PPG!H260="", "", PPG!H260)</f>
        <v/>
      </c>
      <c r="S38" s="10" t="str">
        <f>IF(PPG!I260="", "", PPG!I260)</f>
        <v/>
      </c>
      <c r="T38" s="9" t="str">
        <f>IF(PPG!J260="", "", PPG!J260)</f>
        <v/>
      </c>
      <c r="U38" s="10" t="str">
        <f>IF(PPG!K260="", "", PPG!K260)</f>
        <v/>
      </c>
      <c r="V38" s="9" t="str">
        <f>IF(PPG!L260="", "", PPG!L260)</f>
        <v/>
      </c>
      <c r="W38" s="10" t="str">
        <f>IF(PPG!M260="", "", PPG!M260)</f>
        <v/>
      </c>
      <c r="X38" s="9" t="str">
        <f>IF(PPG!N260="", "", PPG!N260)</f>
        <v/>
      </c>
      <c r="Y38" s="10" t="str">
        <f>IF(PPG!O260="", "", PPG!O260)</f>
        <v/>
      </c>
      <c r="Z38" s="9" t="str">
        <f>IF(PPG!Q260="", "", PPG!Q260)</f>
        <v/>
      </c>
      <c r="AA38" s="10" t="str">
        <f>IF(PPG!R260="", "", PPG!R260)</f>
        <v/>
      </c>
      <c r="AB38" s="9" t="str">
        <f>IF(PPG!S260="", "", PPG!S260)</f>
        <v/>
      </c>
      <c r="AC38" s="10" t="str">
        <f>IF(PPG!T260="", "", PPG!T260)</f>
        <v/>
      </c>
      <c r="AD38" s="9" t="str">
        <f>IF(PPG!U260="", "", PPG!U260)</f>
        <v/>
      </c>
      <c r="AE38" s="10" t="str">
        <f>IF(PPG!V260="", "", PPG!V260)</f>
        <v/>
      </c>
      <c r="AF38" s="9" t="str">
        <f>IF(PPG!W260="", "", PPG!W260)</f>
        <v/>
      </c>
      <c r="AG38" s="10" t="str">
        <f>IF(PPG!X260="", "", PPG!X260)</f>
        <v/>
      </c>
      <c r="AH38" s="9" t="str">
        <f>IF(PPG!Y260="", "", PPG!Y260)</f>
        <v/>
      </c>
      <c r="AI38" s="10" t="str">
        <f>IF(PPG!Z260="", "", PPG!Z260)</f>
        <v/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IF(OUT!C261="", "", OUT!C261)</f>
        <v>702</v>
      </c>
      <c r="B39" s="19">
        <f>IF(OUT!A261="", "", OUT!A261)</f>
        <v>68253</v>
      </c>
      <c r="C39" s="8" t="str">
        <f>IF(OUT!D261="", "", OUT!D261)</f>
        <v>32CM</v>
      </c>
      <c r="D39" s="26"/>
      <c r="E39" s="35" t="str">
        <f>IF(OUT!E261="", "", OUT!E261)</f>
        <v>5/BDL 32/34CM</v>
      </c>
      <c r="F39" s="23" t="str">
        <f>IF(OUT!AE261="NEW", "✷", "")</f>
        <v/>
      </c>
      <c r="G39" t="str">
        <f>IF(OUT!B261="", "", OUT!B261)</f>
        <v>AMARYLLIS  GALAXY LUCKY STRIKE (Dark Red)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10.4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52</v>
      </c>
      <c r="J39" s="35" t="str">
        <f>IF(OUT!F261="", "", OUT!F261)</f>
        <v>32/34 CM</v>
      </c>
      <c r="K39" s="8">
        <f>IF(OUT!P261="", "", OUT!P261)</f>
        <v>5</v>
      </c>
      <c r="L39" s="8" t="str">
        <f>IF(OUT!AE261="", "", OUT!AE261)</f>
        <v/>
      </c>
      <c r="M39" s="8" t="str">
        <f>IF(OUT!AG261="", "", OUT!AG261)</f>
        <v/>
      </c>
      <c r="N39" s="8" t="str">
        <f>IF(OUT!AQ261="", "", OUT!AQ261)</f>
        <v/>
      </c>
      <c r="O39" s="8" t="str">
        <f>IF(OUT!BO261="", "", OUT!BO261)</f>
        <v>T1</v>
      </c>
      <c r="P39" s="9">
        <f>IF(OUT!N261="", "", OUT!N261)</f>
        <v>10.4</v>
      </c>
      <c r="Q39" s="10">
        <f>IF(OUT!O261="", "", OUT!O261)</f>
        <v>52</v>
      </c>
      <c r="R39" s="9" t="str">
        <f>IF(PPG!H261="", "", PPG!H261)</f>
        <v/>
      </c>
      <c r="S39" s="10" t="str">
        <f>IF(PPG!I261="", "", PPG!I261)</f>
        <v/>
      </c>
      <c r="T39" s="9" t="str">
        <f>IF(PPG!J261="", "", PPG!J261)</f>
        <v/>
      </c>
      <c r="U39" s="10" t="str">
        <f>IF(PPG!K261="", "", PPG!K261)</f>
        <v/>
      </c>
      <c r="V39" s="9" t="str">
        <f>IF(PPG!L261="", "", PPG!L261)</f>
        <v/>
      </c>
      <c r="W39" s="10" t="str">
        <f>IF(PPG!M261="", "", PPG!M261)</f>
        <v/>
      </c>
      <c r="X39" s="9" t="str">
        <f>IF(PPG!N261="", "", PPG!N261)</f>
        <v/>
      </c>
      <c r="Y39" s="10" t="str">
        <f>IF(PPG!O261="", "", PPG!O261)</f>
        <v/>
      </c>
      <c r="Z39" s="9" t="str">
        <f>IF(PPG!Q261="", "", PPG!Q261)</f>
        <v/>
      </c>
      <c r="AA39" s="10" t="str">
        <f>IF(PPG!R261="", "", PPG!R261)</f>
        <v/>
      </c>
      <c r="AB39" s="9" t="str">
        <f>IF(PPG!S261="", "", PPG!S261)</f>
        <v/>
      </c>
      <c r="AC39" s="10" t="str">
        <f>IF(PPG!T261="", "", PPG!T261)</f>
        <v/>
      </c>
      <c r="AD39" s="9" t="str">
        <f>IF(PPG!U261="", "", PPG!U261)</f>
        <v/>
      </c>
      <c r="AE39" s="10" t="str">
        <f>IF(PPG!V261="", "", PPG!V261)</f>
        <v/>
      </c>
      <c r="AF39" s="9" t="str">
        <f>IF(PPG!W261="", "", PPG!W261)</f>
        <v/>
      </c>
      <c r="AG39" s="10" t="str">
        <f>IF(PPG!X261="", "", PPG!X261)</f>
        <v/>
      </c>
      <c r="AH39" s="9" t="str">
        <f>IF(PPG!Y261="", "", PPG!Y261)</f>
        <v/>
      </c>
      <c r="AI39" s="10" t="str">
        <f>IF(PPG!Z261="", "", PPG!Z261)</f>
        <v/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IF(OUT!C262="", "", OUT!C262)</f>
        <v>702</v>
      </c>
      <c r="B40" s="19">
        <f>IF(OUT!A262="", "", OUT!A262)</f>
        <v>68255</v>
      </c>
      <c r="C40" s="8" t="str">
        <f>IF(OUT!D262="", "", OUT!D262)</f>
        <v>24CM</v>
      </c>
      <c r="D40" s="26"/>
      <c r="E40" s="35" t="str">
        <f>IF(OUT!E262="", "", OUT!E262)</f>
        <v>5/BDL 24/26CM</v>
      </c>
      <c r="F40" s="23" t="str">
        <f>IF(OUT!AE262="NEW", "✷", "")</f>
        <v/>
      </c>
      <c r="G40" t="str">
        <f>IF(OUT!B262="", "", OUT!B262)</f>
        <v>AMARYLLIS  GALAXY MARIA GORETTI (White)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6.9720000000000004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34.86</v>
      </c>
      <c r="J40" s="35" t="str">
        <f>IF(OUT!F262="", "", OUT!F262)</f>
        <v>24/26 CM</v>
      </c>
      <c r="K40" s="8">
        <f>IF(OUT!P262="", "", OUT!P262)</f>
        <v>5</v>
      </c>
      <c r="L40" s="8" t="str">
        <f>IF(OUT!AE262="", "", OUT!AE262)</f>
        <v/>
      </c>
      <c r="M40" s="8" t="str">
        <f>IF(OUT!AG262="", "", OUT!AG262)</f>
        <v/>
      </c>
      <c r="N40" s="8" t="str">
        <f>IF(OUT!AQ262="", "", OUT!AQ262)</f>
        <v/>
      </c>
      <c r="O40" s="8" t="str">
        <f>IF(OUT!BO262="", "", OUT!BO262)</f>
        <v>T1</v>
      </c>
      <c r="P40" s="9">
        <f>IF(OUT!N262="", "", OUT!N262)</f>
        <v>6.9720000000000004</v>
      </c>
      <c r="Q40" s="10">
        <f>IF(OUT!O262="", "", OUT!O262)</f>
        <v>34.86</v>
      </c>
      <c r="R40" s="9" t="str">
        <f>IF(PPG!H262="", "", PPG!H262)</f>
        <v/>
      </c>
      <c r="S40" s="10" t="str">
        <f>IF(PPG!I262="", "", PPG!I262)</f>
        <v/>
      </c>
      <c r="T40" s="9" t="str">
        <f>IF(PPG!J262="", "", PPG!J262)</f>
        <v/>
      </c>
      <c r="U40" s="10" t="str">
        <f>IF(PPG!K262="", "", PPG!K262)</f>
        <v/>
      </c>
      <c r="V40" s="9" t="str">
        <f>IF(PPG!L262="", "", PPG!L262)</f>
        <v/>
      </c>
      <c r="W40" s="10" t="str">
        <f>IF(PPG!M262="", "", PPG!M262)</f>
        <v/>
      </c>
      <c r="X40" s="9" t="str">
        <f>IF(PPG!N262="", "", PPG!N262)</f>
        <v/>
      </c>
      <c r="Y40" s="10" t="str">
        <f>IF(PPG!O262="", "", PPG!O262)</f>
        <v/>
      </c>
      <c r="Z40" s="9" t="str">
        <f>IF(PPG!Q262="", "", PPG!Q262)</f>
        <v/>
      </c>
      <c r="AA40" s="10" t="str">
        <f>IF(PPG!R262="", "", PPG!R262)</f>
        <v/>
      </c>
      <c r="AB40" s="9" t="str">
        <f>IF(PPG!S262="", "", PPG!S262)</f>
        <v/>
      </c>
      <c r="AC40" s="10" t="str">
        <f>IF(PPG!T262="", "", PPG!T262)</f>
        <v/>
      </c>
      <c r="AD40" s="9" t="str">
        <f>IF(PPG!U262="", "", PPG!U262)</f>
        <v/>
      </c>
      <c r="AE40" s="10" t="str">
        <f>IF(PPG!V262="", "", PPG!V262)</f>
        <v/>
      </c>
      <c r="AF40" s="9" t="str">
        <f>IF(PPG!W262="", "", PPG!W262)</f>
        <v/>
      </c>
      <c r="AG40" s="10" t="str">
        <f>IF(PPG!X262="", "", PPG!X262)</f>
        <v/>
      </c>
      <c r="AH40" s="9" t="str">
        <f>IF(PPG!Y262="", "", PPG!Y262)</f>
        <v/>
      </c>
      <c r="AI40" s="10" t="str">
        <f>IF(PPG!Z262="", "", PPG!Z262)</f>
        <v/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IF(OUT!C263="", "", OUT!C263)</f>
        <v>702</v>
      </c>
      <c r="B41" s="19">
        <f>IF(OUT!A263="", "", OUT!A263)</f>
        <v>68255</v>
      </c>
      <c r="C41" s="8" t="str">
        <f>IF(OUT!D263="", "", OUT!D263)</f>
        <v>32CM</v>
      </c>
      <c r="D41" s="26"/>
      <c r="E41" s="35" t="str">
        <f>IF(OUT!E263="", "", OUT!E263)</f>
        <v>5/BDL 32/34CM</v>
      </c>
      <c r="F41" s="23" t="str">
        <f>IF(OUT!AE263="NEW", "✷", "")</f>
        <v/>
      </c>
      <c r="G41" t="str">
        <f>IF(OUT!B263="", "", OUT!B263)</f>
        <v>AMARYLLIS  GALAXY MARIA GORETTI (White)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10.4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52</v>
      </c>
      <c r="J41" s="35" t="str">
        <f>IF(OUT!F263="", "", OUT!F263)</f>
        <v>32/34 CM</v>
      </c>
      <c r="K41" s="8">
        <f>IF(OUT!P263="", "", OUT!P263)</f>
        <v>5</v>
      </c>
      <c r="L41" s="8" t="str">
        <f>IF(OUT!AE263="", "", OUT!AE263)</f>
        <v/>
      </c>
      <c r="M41" s="8" t="str">
        <f>IF(OUT!AG263="", "", OUT!AG263)</f>
        <v/>
      </c>
      <c r="N41" s="8" t="str">
        <f>IF(OUT!AQ263="", "", OUT!AQ263)</f>
        <v/>
      </c>
      <c r="O41" s="8" t="str">
        <f>IF(OUT!BO263="", "", OUT!BO263)</f>
        <v>T1</v>
      </c>
      <c r="P41" s="9">
        <f>IF(OUT!N263="", "", OUT!N263)</f>
        <v>10.4</v>
      </c>
      <c r="Q41" s="10">
        <f>IF(OUT!O263="", "", OUT!O263)</f>
        <v>52</v>
      </c>
      <c r="R41" s="9" t="str">
        <f>IF(PPG!H263="", "", PPG!H263)</f>
        <v/>
      </c>
      <c r="S41" s="10" t="str">
        <f>IF(PPG!I263="", "", PPG!I263)</f>
        <v/>
      </c>
      <c r="T41" s="9" t="str">
        <f>IF(PPG!J263="", "", PPG!J263)</f>
        <v/>
      </c>
      <c r="U41" s="10" t="str">
        <f>IF(PPG!K263="", "", PPG!K263)</f>
        <v/>
      </c>
      <c r="V41" s="9" t="str">
        <f>IF(PPG!L263="", "", PPG!L263)</f>
        <v/>
      </c>
      <c r="W41" s="10" t="str">
        <f>IF(PPG!M263="", "", PPG!M263)</f>
        <v/>
      </c>
      <c r="X41" s="9" t="str">
        <f>IF(PPG!N263="", "", PPG!N263)</f>
        <v/>
      </c>
      <c r="Y41" s="10" t="str">
        <f>IF(PPG!O263="", "", PPG!O263)</f>
        <v/>
      </c>
      <c r="Z41" s="9" t="str">
        <f>IF(PPG!Q263="", "", PPG!Q263)</f>
        <v/>
      </c>
      <c r="AA41" s="10" t="str">
        <f>IF(PPG!R263="", "", PPG!R263)</f>
        <v/>
      </c>
      <c r="AB41" s="9" t="str">
        <f>IF(PPG!S263="", "", PPG!S263)</f>
        <v/>
      </c>
      <c r="AC41" s="10" t="str">
        <f>IF(PPG!T263="", "", PPG!T263)</f>
        <v/>
      </c>
      <c r="AD41" s="9" t="str">
        <f>IF(PPG!U263="", "", PPG!U263)</f>
        <v/>
      </c>
      <c r="AE41" s="10" t="str">
        <f>IF(PPG!V263="", "", PPG!V263)</f>
        <v/>
      </c>
      <c r="AF41" s="9" t="str">
        <f>IF(PPG!W263="", "", PPG!W263)</f>
        <v/>
      </c>
      <c r="AG41" s="10" t="str">
        <f>IF(PPG!X263="", "", PPG!X263)</f>
        <v/>
      </c>
      <c r="AH41" s="9" t="str">
        <f>IF(PPG!Y263="", "", PPG!Y263)</f>
        <v/>
      </c>
      <c r="AI41" s="10" t="str">
        <f>IF(PPG!Z263="", "", PPG!Z263)</f>
        <v/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IF(OUT!C266="", "", OUT!C266)</f>
        <v>702</v>
      </c>
      <c r="B42" s="19">
        <f>IF(OUT!A266="", "", OUT!A266)</f>
        <v>68295</v>
      </c>
      <c r="C42" s="8" t="str">
        <f>IF(OUT!D266="", "", OUT!D266)</f>
        <v>24CM</v>
      </c>
      <c r="D42" s="26"/>
      <c r="E42" s="35" t="str">
        <f>IF(OUT!E266="", "", OUT!E266)</f>
        <v>5/BDL 24/26CM</v>
      </c>
      <c r="F42" s="23" t="str">
        <f>IF(OUT!AE266="NEW", "✷", "")</f>
        <v/>
      </c>
      <c r="G42" t="str">
        <f>IF(OUT!B266="", "", OUT!B266)</f>
        <v>AMARYLLIS  GALAXY RED LION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6.9720000000000004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34.86</v>
      </c>
      <c r="J42" s="35" t="str">
        <f>IF(OUT!F266="", "", OUT!F266)</f>
        <v>24/26 CM</v>
      </c>
      <c r="K42" s="8">
        <f>IF(OUT!P266="", "", OUT!P266)</f>
        <v>5</v>
      </c>
      <c r="L42" s="8" t="str">
        <f>IF(OUT!AE266="", "", OUT!AE266)</f>
        <v/>
      </c>
      <c r="M42" s="8" t="str">
        <f>IF(OUT!AG266="", "", OUT!AG266)</f>
        <v/>
      </c>
      <c r="N42" s="8" t="str">
        <f>IF(OUT!AQ266="", "", OUT!AQ266)</f>
        <v/>
      </c>
      <c r="O42" s="8" t="str">
        <f>IF(OUT!BO266="", "", OUT!BO266)</f>
        <v>T1</v>
      </c>
      <c r="P42" s="9">
        <f>IF(OUT!N266="", "", OUT!N266)</f>
        <v>6.9720000000000004</v>
      </c>
      <c r="Q42" s="10">
        <f>IF(OUT!O266="", "", OUT!O266)</f>
        <v>34.86</v>
      </c>
      <c r="R42" s="9" t="str">
        <f>IF(PPG!H266="", "", PPG!H266)</f>
        <v/>
      </c>
      <c r="S42" s="10" t="str">
        <f>IF(PPG!I266="", "", PPG!I266)</f>
        <v/>
      </c>
      <c r="T42" s="9" t="str">
        <f>IF(PPG!J266="", "", PPG!J266)</f>
        <v/>
      </c>
      <c r="U42" s="10" t="str">
        <f>IF(PPG!K266="", "", PPG!K266)</f>
        <v/>
      </c>
      <c r="V42" s="9" t="str">
        <f>IF(PPG!L266="", "", PPG!L266)</f>
        <v/>
      </c>
      <c r="W42" s="10" t="str">
        <f>IF(PPG!M266="", "", PPG!M266)</f>
        <v/>
      </c>
      <c r="X42" s="9" t="str">
        <f>IF(PPG!N266="", "", PPG!N266)</f>
        <v/>
      </c>
      <c r="Y42" s="10" t="str">
        <f>IF(PPG!O266="", "", PPG!O266)</f>
        <v/>
      </c>
      <c r="Z42" s="9" t="str">
        <f>IF(PPG!Q266="", "", PPG!Q266)</f>
        <v/>
      </c>
      <c r="AA42" s="10" t="str">
        <f>IF(PPG!R266="", "", PPG!R266)</f>
        <v/>
      </c>
      <c r="AB42" s="9" t="str">
        <f>IF(PPG!S266="", "", PPG!S266)</f>
        <v/>
      </c>
      <c r="AC42" s="10" t="str">
        <f>IF(PPG!T266="", "", PPG!T266)</f>
        <v/>
      </c>
      <c r="AD42" s="9" t="str">
        <f>IF(PPG!U266="", "", PPG!U266)</f>
        <v/>
      </c>
      <c r="AE42" s="10" t="str">
        <f>IF(PPG!V266="", "", PPG!V266)</f>
        <v/>
      </c>
      <c r="AF42" s="9" t="str">
        <f>IF(PPG!W266="", "", PPG!W266)</f>
        <v/>
      </c>
      <c r="AG42" s="10" t="str">
        <f>IF(PPG!X266="", "", PPG!X266)</f>
        <v/>
      </c>
      <c r="AH42" s="9" t="str">
        <f>IF(PPG!Y266="", "", PPG!Y266)</f>
        <v/>
      </c>
      <c r="AI42" s="10" t="str">
        <f>IF(PPG!Z266="", "", PPG!Z266)</f>
        <v/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IF(OUT!C267="", "", OUT!C267)</f>
        <v>702</v>
      </c>
      <c r="B43" s="19">
        <f>IF(OUT!A267="", "", OUT!A267)</f>
        <v>68295</v>
      </c>
      <c r="C43" s="8" t="str">
        <f>IF(OUT!D267="", "", OUT!D267)</f>
        <v>32CM</v>
      </c>
      <c r="D43" s="26"/>
      <c r="E43" s="35" t="str">
        <f>IF(OUT!E267="", "", OUT!E267)</f>
        <v>5/BDL 32/34CM</v>
      </c>
      <c r="F43" s="23" t="str">
        <f>IF(OUT!AE267="NEW", "✷", "")</f>
        <v/>
      </c>
      <c r="G43" t="str">
        <f>IF(OUT!B267="", "", OUT!B267)</f>
        <v>AMARYLLIS  GALAXY RED LION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10.4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52</v>
      </c>
      <c r="J43" s="35" t="str">
        <f>IF(OUT!F267="", "", OUT!F267)</f>
        <v>32/34 CM</v>
      </c>
      <c r="K43" s="8">
        <f>IF(OUT!P267="", "", OUT!P267)</f>
        <v>5</v>
      </c>
      <c r="L43" s="8" t="str">
        <f>IF(OUT!AE267="", "", OUT!AE267)</f>
        <v/>
      </c>
      <c r="M43" s="8" t="str">
        <f>IF(OUT!AG267="", "", OUT!AG267)</f>
        <v/>
      </c>
      <c r="N43" s="8" t="str">
        <f>IF(OUT!AQ267="", "", OUT!AQ267)</f>
        <v/>
      </c>
      <c r="O43" s="8" t="str">
        <f>IF(OUT!BO267="", "", OUT!BO267)</f>
        <v>T1</v>
      </c>
      <c r="P43" s="9">
        <f>IF(OUT!N267="", "", OUT!N267)</f>
        <v>10.4</v>
      </c>
      <c r="Q43" s="10">
        <f>IF(OUT!O267="", "", OUT!O267)</f>
        <v>52</v>
      </c>
      <c r="R43" s="9" t="str">
        <f>IF(PPG!H267="", "", PPG!H267)</f>
        <v/>
      </c>
      <c r="S43" s="10" t="str">
        <f>IF(PPG!I267="", "", PPG!I267)</f>
        <v/>
      </c>
      <c r="T43" s="9" t="str">
        <f>IF(PPG!J267="", "", PPG!J267)</f>
        <v/>
      </c>
      <c r="U43" s="10" t="str">
        <f>IF(PPG!K267="", "", PPG!K267)</f>
        <v/>
      </c>
      <c r="V43" s="9" t="str">
        <f>IF(PPG!L267="", "", PPG!L267)</f>
        <v/>
      </c>
      <c r="W43" s="10" t="str">
        <f>IF(PPG!M267="", "", PPG!M267)</f>
        <v/>
      </c>
      <c r="X43" s="9" t="str">
        <f>IF(PPG!N267="", "", PPG!N267)</f>
        <v/>
      </c>
      <c r="Y43" s="10" t="str">
        <f>IF(PPG!O267="", "", PPG!O267)</f>
        <v/>
      </c>
      <c r="Z43" s="9" t="str">
        <f>IF(PPG!Q267="", "", PPG!Q267)</f>
        <v/>
      </c>
      <c r="AA43" s="10" t="str">
        <f>IF(PPG!R267="", "", PPG!R267)</f>
        <v/>
      </c>
      <c r="AB43" s="9" t="str">
        <f>IF(PPG!S267="", "", PPG!S267)</f>
        <v/>
      </c>
      <c r="AC43" s="10" t="str">
        <f>IF(PPG!T267="", "", PPG!T267)</f>
        <v/>
      </c>
      <c r="AD43" s="9" t="str">
        <f>IF(PPG!U267="", "", PPG!U267)</f>
        <v/>
      </c>
      <c r="AE43" s="10" t="str">
        <f>IF(PPG!V267="", "", PPG!V267)</f>
        <v/>
      </c>
      <c r="AF43" s="9" t="str">
        <f>IF(PPG!W267="", "", PPG!W267)</f>
        <v/>
      </c>
      <c r="AG43" s="10" t="str">
        <f>IF(PPG!X267="", "", PPG!X267)</f>
        <v/>
      </c>
      <c r="AH43" s="9" t="str">
        <f>IF(PPG!Y267="", "", PPG!Y267)</f>
        <v/>
      </c>
      <c r="AI43" s="10" t="str">
        <f>IF(PPG!Z267="", "", PPG!Z267)</f>
        <v/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IF(OUT!C96="", "", OUT!C96)</f>
        <v>702</v>
      </c>
      <c r="B44" s="19">
        <f>IF(OUT!A96="", "", OUT!A96)</f>
        <v>41421</v>
      </c>
      <c r="C44" s="8" t="str">
        <f>IF(OUT!D96="", "", OUT!D96)</f>
        <v>26CM</v>
      </c>
      <c r="D44" s="26"/>
      <c r="E44" s="35" t="str">
        <f>IF(OUT!E96="", "", OUT!E96)</f>
        <v>5/BDL 26/28CM</v>
      </c>
      <c r="F44" s="23" t="str">
        <f>IF(OUT!AE96="NEW", "✷", "")</f>
        <v/>
      </c>
      <c r="G44" t="str">
        <f>IF(OUT!B96="", "", OUT!B96)</f>
        <v>AMARYLLIS  GALAXY TRIPLE PRETTY NYMPH (Blush Pink)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11.829000000000001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59.14</v>
      </c>
      <c r="J44" s="35" t="str">
        <f>IF(OUT!F96="", "", OUT!F96)</f>
        <v>26/28 CM</v>
      </c>
      <c r="K44" s="8">
        <f>IF(OUT!P96="", "", OUT!P96)</f>
        <v>5</v>
      </c>
      <c r="L44" s="8" t="str">
        <f>IF(OUT!AE96="", "", OUT!AE96)</f>
        <v/>
      </c>
      <c r="M44" s="8" t="str">
        <f>IF(OUT!AG96="", "", OUT!AG96)</f>
        <v/>
      </c>
      <c r="N44" s="8" t="str">
        <f>IF(OUT!AQ96="", "", OUT!AQ96)</f>
        <v/>
      </c>
      <c r="O44" s="8" t="str">
        <f>IF(OUT!BO96="", "", OUT!BO96)</f>
        <v>T1</v>
      </c>
      <c r="P44" s="9">
        <f>IF(OUT!N96="", "", OUT!N96)</f>
        <v>11.829000000000001</v>
      </c>
      <c r="Q44" s="10">
        <f>IF(OUT!O96="", "", OUT!O96)</f>
        <v>59.14</v>
      </c>
      <c r="R44" s="9" t="str">
        <f>IF(PPG!H96="", "", PPG!H96)</f>
        <v/>
      </c>
      <c r="S44" s="10" t="str">
        <f>IF(PPG!I96="", "", PPG!I96)</f>
        <v/>
      </c>
      <c r="T44" s="9" t="str">
        <f>IF(PPG!J96="", "", PPG!J96)</f>
        <v/>
      </c>
      <c r="U44" s="10" t="str">
        <f>IF(PPG!K96="", "", PPG!K96)</f>
        <v/>
      </c>
      <c r="V44" s="9" t="str">
        <f>IF(PPG!L96="", "", PPG!L96)</f>
        <v/>
      </c>
      <c r="W44" s="10" t="str">
        <f>IF(PPG!M96="", "", PPG!M96)</f>
        <v/>
      </c>
      <c r="X44" s="9" t="str">
        <f>IF(PPG!N96="", "", PPG!N96)</f>
        <v/>
      </c>
      <c r="Y44" s="10" t="str">
        <f>IF(PPG!O96="", "", PPG!O96)</f>
        <v/>
      </c>
      <c r="Z44" s="9" t="str">
        <f>IF(PPG!Q96="", "", PPG!Q96)</f>
        <v/>
      </c>
      <c r="AA44" s="10" t="str">
        <f>IF(PPG!R96="", "", PPG!R96)</f>
        <v/>
      </c>
      <c r="AB44" s="9" t="str">
        <f>IF(PPG!S96="", "", PPG!S96)</f>
        <v/>
      </c>
      <c r="AC44" s="10" t="str">
        <f>IF(PPG!T96="", "", PPG!T96)</f>
        <v/>
      </c>
      <c r="AD44" s="9" t="str">
        <f>IF(PPG!U96="", "", PPG!U96)</f>
        <v/>
      </c>
      <c r="AE44" s="10" t="str">
        <f>IF(PPG!V96="", "", PPG!V96)</f>
        <v/>
      </c>
      <c r="AF44" s="9" t="str">
        <f>IF(PPG!W96="", "", PPG!W96)</f>
        <v/>
      </c>
      <c r="AG44" s="10" t="str">
        <f>IF(PPG!X96="", "", PPG!X96)</f>
        <v/>
      </c>
      <c r="AH44" s="9" t="str">
        <f>IF(PPG!Y96="", "", PPG!Y96)</f>
        <v/>
      </c>
      <c r="AI44" s="10" t="str">
        <f>IF(PPG!Z96="", "", PPG!Z96)</f>
        <v/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IF(OUT!C264="", "", OUT!C264)</f>
        <v>702</v>
      </c>
      <c r="B45" s="19">
        <f>IF(OUT!A264="", "", OUT!A264)</f>
        <v>68258</v>
      </c>
      <c r="C45" s="8" t="str">
        <f>IF(OUT!D264="", "", OUT!D264)</f>
        <v>24CM</v>
      </c>
      <c r="D45" s="26"/>
      <c r="E45" s="35" t="str">
        <f>IF(OUT!E264="", "", OUT!E264)</f>
        <v>5/BDL 24/26CM</v>
      </c>
      <c r="F45" s="23" t="str">
        <f>IF(OUT!AE264="NEW", "✷", "")</f>
        <v/>
      </c>
      <c r="G45" t="str">
        <f>IF(OUT!B264="", "", OUT!B264)</f>
        <v>AMARYLLIS  GALAXY UNITED NATIONS (White w/Red Brush Strokes)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6.9720000000000004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34.86</v>
      </c>
      <c r="J45" s="35" t="str">
        <f>IF(OUT!F264="", "", OUT!F264)</f>
        <v>24/26 CM</v>
      </c>
      <c r="K45" s="8">
        <f>IF(OUT!P264="", "", OUT!P264)</f>
        <v>5</v>
      </c>
      <c r="L45" s="8" t="str">
        <f>IF(OUT!AE264="", "", OUT!AE264)</f>
        <v/>
      </c>
      <c r="M45" s="8" t="str">
        <f>IF(OUT!AG264="", "", OUT!AG264)</f>
        <v/>
      </c>
      <c r="N45" s="8" t="str">
        <f>IF(OUT!AQ264="", "", OUT!AQ264)</f>
        <v/>
      </c>
      <c r="O45" s="8" t="str">
        <f>IF(OUT!BO264="", "", OUT!BO264)</f>
        <v>T1</v>
      </c>
      <c r="P45" s="9">
        <f>IF(OUT!N264="", "", OUT!N264)</f>
        <v>6.9720000000000004</v>
      </c>
      <c r="Q45" s="10">
        <f>IF(OUT!O264="", "", OUT!O264)</f>
        <v>34.86</v>
      </c>
      <c r="R45" s="9" t="str">
        <f>IF(PPG!H264="", "", PPG!H264)</f>
        <v/>
      </c>
      <c r="S45" s="10" t="str">
        <f>IF(PPG!I264="", "", PPG!I264)</f>
        <v/>
      </c>
      <c r="T45" s="9" t="str">
        <f>IF(PPG!J264="", "", PPG!J264)</f>
        <v/>
      </c>
      <c r="U45" s="10" t="str">
        <f>IF(PPG!K264="", "", PPG!K264)</f>
        <v/>
      </c>
      <c r="V45" s="9" t="str">
        <f>IF(PPG!L264="", "", PPG!L264)</f>
        <v/>
      </c>
      <c r="W45" s="10" t="str">
        <f>IF(PPG!M264="", "", PPG!M264)</f>
        <v/>
      </c>
      <c r="X45" s="9" t="str">
        <f>IF(PPG!N264="", "", PPG!N264)</f>
        <v/>
      </c>
      <c r="Y45" s="10" t="str">
        <f>IF(PPG!O264="", "", PPG!O264)</f>
        <v/>
      </c>
      <c r="Z45" s="9" t="str">
        <f>IF(PPG!Q264="", "", PPG!Q264)</f>
        <v/>
      </c>
      <c r="AA45" s="10" t="str">
        <f>IF(PPG!R264="", "", PPG!R264)</f>
        <v/>
      </c>
      <c r="AB45" s="9" t="str">
        <f>IF(PPG!S264="", "", PPG!S264)</f>
        <v/>
      </c>
      <c r="AC45" s="10" t="str">
        <f>IF(PPG!T264="", "", PPG!T264)</f>
        <v/>
      </c>
      <c r="AD45" s="9" t="str">
        <f>IF(PPG!U264="", "", PPG!U264)</f>
        <v/>
      </c>
      <c r="AE45" s="10" t="str">
        <f>IF(PPG!V264="", "", PPG!V264)</f>
        <v/>
      </c>
      <c r="AF45" s="9" t="str">
        <f>IF(PPG!W264="", "", PPG!W264)</f>
        <v/>
      </c>
      <c r="AG45" s="10" t="str">
        <f>IF(PPG!X264="", "", PPG!X264)</f>
        <v/>
      </c>
      <c r="AH45" s="9" t="str">
        <f>IF(PPG!Y264="", "", PPG!Y264)</f>
        <v/>
      </c>
      <c r="AI45" s="10" t="str">
        <f>IF(PPG!Z264="", "", PPG!Z264)</f>
        <v/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IF(OUT!C265="", "", OUT!C265)</f>
        <v>702</v>
      </c>
      <c r="B46" s="19">
        <f>IF(OUT!A265="", "", OUT!A265)</f>
        <v>68258</v>
      </c>
      <c r="C46" s="8" t="str">
        <f>IF(OUT!D265="", "", OUT!D265)</f>
        <v>32CM</v>
      </c>
      <c r="D46" s="26"/>
      <c r="E46" s="35" t="str">
        <f>IF(OUT!E265="", "", OUT!E265)</f>
        <v>5/BDL 32/34CM</v>
      </c>
      <c r="F46" s="23" t="str">
        <f>IF(OUT!AE265="NEW", "✷", "")</f>
        <v/>
      </c>
      <c r="G46" t="str">
        <f>IF(OUT!B265="", "", OUT!B265)</f>
        <v>AMARYLLIS  GALAXY UNITED NATIONS (White w/Red Brush Strokes)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10.4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52</v>
      </c>
      <c r="J46" s="35" t="str">
        <f>IF(OUT!F265="", "", OUT!F265)</f>
        <v>32/34 CM</v>
      </c>
      <c r="K46" s="8">
        <f>IF(OUT!P265="", "", OUT!P265)</f>
        <v>5</v>
      </c>
      <c r="L46" s="8" t="str">
        <f>IF(OUT!AE265="", "", OUT!AE265)</f>
        <v/>
      </c>
      <c r="M46" s="8" t="str">
        <f>IF(OUT!AG265="", "", OUT!AG265)</f>
        <v/>
      </c>
      <c r="N46" s="8" t="str">
        <f>IF(OUT!AQ265="", "", OUT!AQ265)</f>
        <v/>
      </c>
      <c r="O46" s="8" t="str">
        <f>IF(OUT!BO265="", "", OUT!BO265)</f>
        <v>T1</v>
      </c>
      <c r="P46" s="9">
        <f>IF(OUT!N265="", "", OUT!N265)</f>
        <v>10.4</v>
      </c>
      <c r="Q46" s="10">
        <f>IF(OUT!O265="", "", OUT!O265)</f>
        <v>52</v>
      </c>
      <c r="R46" s="9" t="str">
        <f>IF(PPG!H265="", "", PPG!H265)</f>
        <v/>
      </c>
      <c r="S46" s="10" t="str">
        <f>IF(PPG!I265="", "", PPG!I265)</f>
        <v/>
      </c>
      <c r="T46" s="9" t="str">
        <f>IF(PPG!J265="", "", PPG!J265)</f>
        <v/>
      </c>
      <c r="U46" s="10" t="str">
        <f>IF(PPG!K265="", "", PPG!K265)</f>
        <v/>
      </c>
      <c r="V46" s="9" t="str">
        <f>IF(PPG!L265="", "", PPG!L265)</f>
        <v/>
      </c>
      <c r="W46" s="10" t="str">
        <f>IF(PPG!M265="", "", PPG!M265)</f>
        <v/>
      </c>
      <c r="X46" s="9" t="str">
        <f>IF(PPG!N265="", "", PPG!N265)</f>
        <v/>
      </c>
      <c r="Y46" s="10" t="str">
        <f>IF(PPG!O265="", "", PPG!O265)</f>
        <v/>
      </c>
      <c r="Z46" s="9" t="str">
        <f>IF(PPG!Q265="", "", PPG!Q265)</f>
        <v/>
      </c>
      <c r="AA46" s="10" t="str">
        <f>IF(PPG!R265="", "", PPG!R265)</f>
        <v/>
      </c>
      <c r="AB46" s="9" t="str">
        <f>IF(PPG!S265="", "", PPG!S265)</f>
        <v/>
      </c>
      <c r="AC46" s="10" t="str">
        <f>IF(PPG!T265="", "", PPG!T265)</f>
        <v/>
      </c>
      <c r="AD46" s="9" t="str">
        <f>IF(PPG!U265="", "", PPG!U265)</f>
        <v/>
      </c>
      <c r="AE46" s="10" t="str">
        <f>IF(PPG!V265="", "", PPG!V265)</f>
        <v/>
      </c>
      <c r="AF46" s="9" t="str">
        <f>IF(PPG!W265="", "", PPG!W265)</f>
        <v/>
      </c>
      <c r="AG46" s="10" t="str">
        <f>IF(PPG!X265="", "", PPG!X265)</f>
        <v/>
      </c>
      <c r="AH46" s="9" t="str">
        <f>IF(PPG!Y265="", "", PPG!Y265)</f>
        <v/>
      </c>
      <c r="AI46" s="10" t="str">
        <f>IF(PPG!Z265="", "", PPG!Z265)</f>
        <v/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IF(OUT!C301="", "", OUT!C301)</f>
        <v>702</v>
      </c>
      <c r="B47" s="19">
        <f>IF(OUT!A301="", "", OUT!A301)</f>
        <v>86980</v>
      </c>
      <c r="C47" s="8" t="str">
        <f>IF(OUT!D301="", "", OUT!D301)</f>
        <v>34CM</v>
      </c>
      <c r="D47" s="26"/>
      <c r="E47" s="35" t="str">
        <f>IF(OUT!E301="", "", OUT!E301)</f>
        <v>5/BDL 34/36CM</v>
      </c>
      <c r="F47" s="23" t="str">
        <f>IF(OUT!AE301="NEW", "✷", "")</f>
        <v/>
      </c>
      <c r="G47" t="str">
        <f>IF(OUT!B301="", "", OUT!B301)</f>
        <v>AMARYLLIS  SOUTHERN BOLERO (Pink)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7.843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39.21</v>
      </c>
      <c r="J47" s="35" t="str">
        <f>IF(OUT!F301="", "", OUT!F301)</f>
        <v>34/36 CM</v>
      </c>
      <c r="K47" s="8">
        <f>IF(OUT!P301="", "", OUT!P301)</f>
        <v>5</v>
      </c>
      <c r="L47" s="8" t="str">
        <f>IF(OUT!AE301="", "", OUT!AE301)</f>
        <v/>
      </c>
      <c r="M47" s="8" t="str">
        <f>IF(OUT!AG301="", "", OUT!AG301)</f>
        <v/>
      </c>
      <c r="N47" s="8" t="str">
        <f>IF(OUT!AQ301="", "", OUT!AQ301)</f>
        <v/>
      </c>
      <c r="O47" s="8" t="str">
        <f>IF(OUT!BO301="", "", OUT!BO301)</f>
        <v>T1</v>
      </c>
      <c r="P47" s="9">
        <f>IF(OUT!N301="", "", OUT!N301)</f>
        <v>7.843</v>
      </c>
      <c r="Q47" s="10">
        <f>IF(OUT!O301="", "", OUT!O301)</f>
        <v>39.21</v>
      </c>
      <c r="R47" s="9" t="str">
        <f>IF(PPG!H301="", "", PPG!H301)</f>
        <v/>
      </c>
      <c r="S47" s="10" t="str">
        <f>IF(PPG!I301="", "", PPG!I301)</f>
        <v/>
      </c>
      <c r="T47" s="9" t="str">
        <f>IF(PPG!J301="", "", PPG!J301)</f>
        <v/>
      </c>
      <c r="U47" s="10" t="str">
        <f>IF(PPG!K301="", "", PPG!K301)</f>
        <v/>
      </c>
      <c r="V47" s="9" t="str">
        <f>IF(PPG!L301="", "", PPG!L301)</f>
        <v/>
      </c>
      <c r="W47" s="10" t="str">
        <f>IF(PPG!M301="", "", PPG!M301)</f>
        <v/>
      </c>
      <c r="X47" s="9" t="str">
        <f>IF(PPG!N301="", "", PPG!N301)</f>
        <v/>
      </c>
      <c r="Y47" s="10" t="str">
        <f>IF(PPG!O301="", "", PPG!O301)</f>
        <v/>
      </c>
      <c r="Z47" s="9" t="str">
        <f>IF(PPG!Q301="", "", PPG!Q301)</f>
        <v/>
      </c>
      <c r="AA47" s="10" t="str">
        <f>IF(PPG!R301="", "", PPG!R301)</f>
        <v/>
      </c>
      <c r="AB47" s="9" t="str">
        <f>IF(PPG!S301="", "", PPG!S301)</f>
        <v/>
      </c>
      <c r="AC47" s="10" t="str">
        <f>IF(PPG!T301="", "", PPG!T301)</f>
        <v/>
      </c>
      <c r="AD47" s="9" t="str">
        <f>IF(PPG!U301="", "", PPG!U301)</f>
        <v/>
      </c>
      <c r="AE47" s="10" t="str">
        <f>IF(PPG!V301="", "", PPG!V301)</f>
        <v/>
      </c>
      <c r="AF47" s="9" t="str">
        <f>IF(PPG!W301="", "", PPG!W301)</f>
        <v/>
      </c>
      <c r="AG47" s="10" t="str">
        <f>IF(PPG!X301="", "", PPG!X301)</f>
        <v/>
      </c>
      <c r="AH47" s="9" t="str">
        <f>IF(PPG!Y301="", "", PPG!Y301)</f>
        <v/>
      </c>
      <c r="AI47" s="10" t="str">
        <f>IF(PPG!Z301="", "", PPG!Z301)</f>
        <v/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IF(OUT!C302="", "", OUT!C302)</f>
        <v>702</v>
      </c>
      <c r="B48" s="19">
        <f>IF(OUT!A302="", "", OUT!A302)</f>
        <v>86981</v>
      </c>
      <c r="C48" s="8" t="str">
        <f>IF(OUT!D302="", "", OUT!D302)</f>
        <v>34CM</v>
      </c>
      <c r="D48" s="26"/>
      <c r="E48" s="35" t="str">
        <f>IF(OUT!E302="", "", OUT!E302)</f>
        <v>5/BDL 34/36CM</v>
      </c>
      <c r="F48" s="23" t="str">
        <f>IF(OUT!AE302="NEW", "✷", "")</f>
        <v/>
      </c>
      <c r="G48" t="str">
        <f>IF(OUT!B302="", "", OUT!B302)</f>
        <v>AMARYLLIS  SOUTHERN DENVER (White)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7.843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39.21</v>
      </c>
      <c r="J48" s="35" t="str">
        <f>IF(OUT!F302="", "", OUT!F302)</f>
        <v>34/36 CM</v>
      </c>
      <c r="K48" s="8">
        <f>IF(OUT!P302="", "", OUT!P302)</f>
        <v>5</v>
      </c>
      <c r="L48" s="8" t="str">
        <f>IF(OUT!AE302="", "", OUT!AE302)</f>
        <v/>
      </c>
      <c r="M48" s="8" t="str">
        <f>IF(OUT!AG302="", "", OUT!AG302)</f>
        <v/>
      </c>
      <c r="N48" s="8" t="str">
        <f>IF(OUT!AQ302="", "", OUT!AQ302)</f>
        <v/>
      </c>
      <c r="O48" s="8" t="str">
        <f>IF(OUT!BO302="", "", OUT!BO302)</f>
        <v>T1</v>
      </c>
      <c r="P48" s="9">
        <f>IF(OUT!N302="", "", OUT!N302)</f>
        <v>7.843</v>
      </c>
      <c r="Q48" s="10">
        <f>IF(OUT!O302="", "", OUT!O302)</f>
        <v>39.21</v>
      </c>
      <c r="R48" s="9" t="str">
        <f>IF(PPG!H302="", "", PPG!H302)</f>
        <v/>
      </c>
      <c r="S48" s="10" t="str">
        <f>IF(PPG!I302="", "", PPG!I302)</f>
        <v/>
      </c>
      <c r="T48" s="9" t="str">
        <f>IF(PPG!J302="", "", PPG!J302)</f>
        <v/>
      </c>
      <c r="U48" s="10" t="str">
        <f>IF(PPG!K302="", "", PPG!K302)</f>
        <v/>
      </c>
      <c r="V48" s="9" t="str">
        <f>IF(PPG!L302="", "", PPG!L302)</f>
        <v/>
      </c>
      <c r="W48" s="10" t="str">
        <f>IF(PPG!M302="", "", PPG!M302)</f>
        <v/>
      </c>
      <c r="X48" s="9" t="str">
        <f>IF(PPG!N302="", "", PPG!N302)</f>
        <v/>
      </c>
      <c r="Y48" s="10" t="str">
        <f>IF(PPG!O302="", "", PPG!O302)</f>
        <v/>
      </c>
      <c r="Z48" s="9" t="str">
        <f>IF(PPG!Q302="", "", PPG!Q302)</f>
        <v/>
      </c>
      <c r="AA48" s="10" t="str">
        <f>IF(PPG!R302="", "", PPG!R302)</f>
        <v/>
      </c>
      <c r="AB48" s="9" t="str">
        <f>IF(PPG!S302="", "", PPG!S302)</f>
        <v/>
      </c>
      <c r="AC48" s="10" t="str">
        <f>IF(PPG!T302="", "", PPG!T302)</f>
        <v/>
      </c>
      <c r="AD48" s="9" t="str">
        <f>IF(PPG!U302="", "", PPG!U302)</f>
        <v/>
      </c>
      <c r="AE48" s="10" t="str">
        <f>IF(PPG!V302="", "", PPG!V302)</f>
        <v/>
      </c>
      <c r="AF48" s="9" t="str">
        <f>IF(PPG!W302="", "", PPG!W302)</f>
        <v/>
      </c>
      <c r="AG48" s="10" t="str">
        <f>IF(PPG!X302="", "", PPG!X302)</f>
        <v/>
      </c>
      <c r="AH48" s="9" t="str">
        <f>IF(PPG!Y302="", "", PPG!Y302)</f>
        <v/>
      </c>
      <c r="AI48" s="10" t="str">
        <f>IF(PPG!Z302="", "", PPG!Z302)</f>
        <v/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IF(OUT!C77="", "", OUT!C77)</f>
        <v>702</v>
      </c>
      <c r="B49" s="19">
        <f>IF(OUT!A77="", "", OUT!A77)</f>
        <v>40262</v>
      </c>
      <c r="C49" s="8" t="str">
        <f>IF(OUT!D77="", "", OUT!D77)</f>
        <v>28CM</v>
      </c>
      <c r="D49" s="26"/>
      <c r="E49" s="35" t="str">
        <f>IF(OUT!E77="", "", OUT!E77)</f>
        <v>5/BDL 28/30CM</v>
      </c>
      <c r="F49" s="23" t="str">
        <f>IF(OUT!AE77="NEW", "✷", "")</f>
        <v/>
      </c>
      <c r="G49" t="str">
        <f>IF(OUT!B77="", "", OUT!B77)</f>
        <v>AMARYLLIS  SOUTHERN MANDELA (Dark Red)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7.1150000000000002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35.57</v>
      </c>
      <c r="J49" s="35" t="str">
        <f>IF(OUT!F77="", "", OUT!F77)</f>
        <v>28/30 CM</v>
      </c>
      <c r="K49" s="8">
        <f>IF(OUT!P77="", "", OUT!P77)</f>
        <v>5</v>
      </c>
      <c r="L49" s="8" t="str">
        <f>IF(OUT!AE77="", "", OUT!AE77)</f>
        <v/>
      </c>
      <c r="M49" s="8" t="str">
        <f>IF(OUT!AG77="", "", OUT!AG77)</f>
        <v/>
      </c>
      <c r="N49" s="8" t="str">
        <f>IF(OUT!AQ77="", "", OUT!AQ77)</f>
        <v/>
      </c>
      <c r="O49" s="8" t="str">
        <f>IF(OUT!BO77="", "", OUT!BO77)</f>
        <v>T1</v>
      </c>
      <c r="P49" s="9">
        <f>IF(OUT!N77="", "", OUT!N77)</f>
        <v>7.1150000000000002</v>
      </c>
      <c r="Q49" s="10">
        <f>IF(OUT!O77="", "", OUT!O77)</f>
        <v>35.57</v>
      </c>
      <c r="R49" s="9" t="str">
        <f>IF(PPG!H77="", "", PPG!H77)</f>
        <v/>
      </c>
      <c r="S49" s="10" t="str">
        <f>IF(PPG!I77="", "", PPG!I77)</f>
        <v/>
      </c>
      <c r="T49" s="9" t="str">
        <f>IF(PPG!J77="", "", PPG!J77)</f>
        <v/>
      </c>
      <c r="U49" s="10" t="str">
        <f>IF(PPG!K77="", "", PPG!K77)</f>
        <v/>
      </c>
      <c r="V49" s="9" t="str">
        <f>IF(PPG!L77="", "", PPG!L77)</f>
        <v/>
      </c>
      <c r="W49" s="10" t="str">
        <f>IF(PPG!M77="", "", PPG!M77)</f>
        <v/>
      </c>
      <c r="X49" s="9" t="str">
        <f>IF(PPG!N77="", "", PPG!N77)</f>
        <v/>
      </c>
      <c r="Y49" s="10" t="str">
        <f>IF(PPG!O77="", "", PPG!O77)</f>
        <v/>
      </c>
      <c r="Z49" s="9" t="str">
        <f>IF(PPG!Q77="", "", PPG!Q77)</f>
        <v/>
      </c>
      <c r="AA49" s="10" t="str">
        <f>IF(PPG!R77="", "", PPG!R77)</f>
        <v/>
      </c>
      <c r="AB49" s="9" t="str">
        <f>IF(PPG!S77="", "", PPG!S77)</f>
        <v/>
      </c>
      <c r="AC49" s="10" t="str">
        <f>IF(PPG!T77="", "", PPG!T77)</f>
        <v/>
      </c>
      <c r="AD49" s="9" t="str">
        <f>IF(PPG!U77="", "", PPG!U77)</f>
        <v/>
      </c>
      <c r="AE49" s="10" t="str">
        <f>IF(PPG!V77="", "", PPG!V77)</f>
        <v/>
      </c>
      <c r="AF49" s="9" t="str">
        <f>IF(PPG!W77="", "", PPG!W77)</f>
        <v/>
      </c>
      <c r="AG49" s="10" t="str">
        <f>IF(PPG!X77="", "", PPG!X77)</f>
        <v/>
      </c>
      <c r="AH49" s="9" t="str">
        <f>IF(PPG!Y77="", "", PPG!Y77)</f>
        <v/>
      </c>
      <c r="AI49" s="10" t="str">
        <f>IF(PPG!Z77="", "", PPG!Z77)</f>
        <v/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IF(OUT!C78="", "", OUT!C78)</f>
        <v>702</v>
      </c>
      <c r="B50" s="19">
        <f>IF(OUT!A78="", "", OUT!A78)</f>
        <v>40262</v>
      </c>
      <c r="C50" s="8" t="str">
        <f>IF(OUT!D78="", "", OUT!D78)</f>
        <v>34CM</v>
      </c>
      <c r="D50" s="26"/>
      <c r="E50" s="35" t="str">
        <f>IF(OUT!E78="", "", OUT!E78)</f>
        <v>5/BDL 34/36CM</v>
      </c>
      <c r="F50" s="23" t="str">
        <f>IF(OUT!AE78="NEW", "✷", "")</f>
        <v/>
      </c>
      <c r="G50" t="str">
        <f>IF(OUT!B78="", "", OUT!B78)</f>
        <v>AMARYLLIS  SOUTHERN MANDELA (Dark Red)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8.5429999999999993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42.71</v>
      </c>
      <c r="J50" s="35" t="str">
        <f>IF(OUT!F78="", "", OUT!F78)</f>
        <v>34/36 CM</v>
      </c>
      <c r="K50" s="8">
        <f>IF(OUT!P78="", "", OUT!P78)</f>
        <v>5</v>
      </c>
      <c r="L50" s="8" t="str">
        <f>IF(OUT!AE78="", "", OUT!AE78)</f>
        <v/>
      </c>
      <c r="M50" s="8" t="str">
        <f>IF(OUT!AG78="", "", OUT!AG78)</f>
        <v/>
      </c>
      <c r="N50" s="8" t="str">
        <f>IF(OUT!AQ78="", "", OUT!AQ78)</f>
        <v/>
      </c>
      <c r="O50" s="8" t="str">
        <f>IF(OUT!BO78="", "", OUT!BO78)</f>
        <v>T1</v>
      </c>
      <c r="P50" s="9">
        <f>IF(OUT!N78="", "", OUT!N78)</f>
        <v>8.5429999999999993</v>
      </c>
      <c r="Q50" s="10">
        <f>IF(OUT!O78="", "", OUT!O78)</f>
        <v>42.71</v>
      </c>
      <c r="R50" s="9" t="str">
        <f>IF(PPG!H78="", "", PPG!H78)</f>
        <v/>
      </c>
      <c r="S50" s="10" t="str">
        <f>IF(PPG!I78="", "", PPG!I78)</f>
        <v/>
      </c>
      <c r="T50" s="9" t="str">
        <f>IF(PPG!J78="", "", PPG!J78)</f>
        <v/>
      </c>
      <c r="U50" s="10" t="str">
        <f>IF(PPG!K78="", "", PPG!K78)</f>
        <v/>
      </c>
      <c r="V50" s="9" t="str">
        <f>IF(PPG!L78="", "", PPG!L78)</f>
        <v/>
      </c>
      <c r="W50" s="10" t="str">
        <f>IF(PPG!M78="", "", PPG!M78)</f>
        <v/>
      </c>
      <c r="X50" s="9" t="str">
        <f>IF(PPG!N78="", "", PPG!N78)</f>
        <v/>
      </c>
      <c r="Y50" s="10" t="str">
        <f>IF(PPG!O78="", "", PPG!O78)</f>
        <v/>
      </c>
      <c r="Z50" s="9" t="str">
        <f>IF(PPG!Q78="", "", PPG!Q78)</f>
        <v/>
      </c>
      <c r="AA50" s="10" t="str">
        <f>IF(PPG!R78="", "", PPG!R78)</f>
        <v/>
      </c>
      <c r="AB50" s="9" t="str">
        <f>IF(PPG!S78="", "", PPG!S78)</f>
        <v/>
      </c>
      <c r="AC50" s="10" t="str">
        <f>IF(PPG!T78="", "", PPG!T78)</f>
        <v/>
      </c>
      <c r="AD50" s="9" t="str">
        <f>IF(PPG!U78="", "", PPG!U78)</f>
        <v/>
      </c>
      <c r="AE50" s="10" t="str">
        <f>IF(PPG!V78="", "", PPG!V78)</f>
        <v/>
      </c>
      <c r="AF50" s="9" t="str">
        <f>IF(PPG!W78="", "", PPG!W78)</f>
        <v/>
      </c>
      <c r="AG50" s="10" t="str">
        <f>IF(PPG!X78="", "", PPG!X78)</f>
        <v/>
      </c>
      <c r="AH50" s="9" t="str">
        <f>IF(PPG!Y78="", "", PPG!Y78)</f>
        <v/>
      </c>
      <c r="AI50" s="10" t="str">
        <f>IF(PPG!Z78="", "", PPG!Z78)</f>
        <v/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IF(OUT!C288="", "", OUT!C288)</f>
        <v>702</v>
      </c>
      <c r="B51" s="19">
        <f>IF(OUT!A288="", "", OUT!A288)</f>
        <v>74511</v>
      </c>
      <c r="C51" s="8" t="str">
        <f>IF(OUT!D288="", "", OUT!D288)</f>
        <v>34CM</v>
      </c>
      <c r="D51" s="26"/>
      <c r="E51" s="35" t="str">
        <f>IF(OUT!E288="", "", OUT!E288)</f>
        <v>5/BDL 34/36CM</v>
      </c>
      <c r="F51" s="23" t="str">
        <f>IF(OUT!AE288="NEW", "✷", "")</f>
        <v/>
      </c>
      <c r="G51" t="str">
        <f>IF(OUT!B288="", "", OUT!B288)</f>
        <v>AMARYLLIS  SOUTHERN MINERVA (Red/White)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7.843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39.21</v>
      </c>
      <c r="J51" s="35" t="str">
        <f>IF(OUT!F288="", "", OUT!F288)</f>
        <v>34/36 CM</v>
      </c>
      <c r="K51" s="8">
        <f>IF(OUT!P288="", "", OUT!P288)</f>
        <v>5</v>
      </c>
      <c r="L51" s="8" t="str">
        <f>IF(OUT!AE288="", "", OUT!AE288)</f>
        <v/>
      </c>
      <c r="M51" s="8" t="str">
        <f>IF(OUT!AG288="", "", OUT!AG288)</f>
        <v/>
      </c>
      <c r="N51" s="8" t="str">
        <f>IF(OUT!AQ288="", "", OUT!AQ288)</f>
        <v/>
      </c>
      <c r="O51" s="8" t="str">
        <f>IF(OUT!BO288="", "", OUT!BO288)</f>
        <v>T1</v>
      </c>
      <c r="P51" s="9">
        <f>IF(OUT!N288="", "", OUT!N288)</f>
        <v>7.843</v>
      </c>
      <c r="Q51" s="10">
        <f>IF(OUT!O288="", "", OUT!O288)</f>
        <v>39.21</v>
      </c>
      <c r="R51" s="9" t="str">
        <f>IF(PPG!H288="", "", PPG!H288)</f>
        <v/>
      </c>
      <c r="S51" s="10" t="str">
        <f>IF(PPG!I288="", "", PPG!I288)</f>
        <v/>
      </c>
      <c r="T51" s="9" t="str">
        <f>IF(PPG!J288="", "", PPG!J288)</f>
        <v/>
      </c>
      <c r="U51" s="10" t="str">
        <f>IF(PPG!K288="", "", PPG!K288)</f>
        <v/>
      </c>
      <c r="V51" s="9" t="str">
        <f>IF(PPG!L288="", "", PPG!L288)</f>
        <v/>
      </c>
      <c r="W51" s="10" t="str">
        <f>IF(PPG!M288="", "", PPG!M288)</f>
        <v/>
      </c>
      <c r="X51" s="9" t="str">
        <f>IF(PPG!N288="", "", PPG!N288)</f>
        <v/>
      </c>
      <c r="Y51" s="10" t="str">
        <f>IF(PPG!O288="", "", PPG!O288)</f>
        <v/>
      </c>
      <c r="Z51" s="9" t="str">
        <f>IF(PPG!Q288="", "", PPG!Q288)</f>
        <v/>
      </c>
      <c r="AA51" s="10" t="str">
        <f>IF(PPG!R288="", "", PPG!R288)</f>
        <v/>
      </c>
      <c r="AB51" s="9" t="str">
        <f>IF(PPG!S288="", "", PPG!S288)</f>
        <v/>
      </c>
      <c r="AC51" s="10" t="str">
        <f>IF(PPG!T288="", "", PPG!T288)</f>
        <v/>
      </c>
      <c r="AD51" s="9" t="str">
        <f>IF(PPG!U288="", "", PPG!U288)</f>
        <v/>
      </c>
      <c r="AE51" s="10" t="str">
        <f>IF(PPG!V288="", "", PPG!V288)</f>
        <v/>
      </c>
      <c r="AF51" s="9" t="str">
        <f>IF(PPG!W288="", "", PPG!W288)</f>
        <v/>
      </c>
      <c r="AG51" s="10" t="str">
        <f>IF(PPG!X288="", "", PPG!X288)</f>
        <v/>
      </c>
      <c r="AH51" s="9" t="str">
        <f>IF(PPG!Y288="", "", PPG!Y288)</f>
        <v/>
      </c>
      <c r="AI51" s="10" t="str">
        <f>IF(PPG!Z288="", "", PPG!Z288)</f>
        <v/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IF(OUT!C303="", "", OUT!C303)</f>
        <v>702</v>
      </c>
      <c r="B52" s="19">
        <f>IF(OUT!A303="", "", OUT!A303)</f>
        <v>86982</v>
      </c>
      <c r="C52" s="8" t="str">
        <f>IF(OUT!D303="", "", OUT!D303)</f>
        <v>34CM</v>
      </c>
      <c r="D52" s="26"/>
      <c r="E52" s="35" t="str">
        <f>IF(OUT!E303="", "", OUT!E303)</f>
        <v>5/BDL 34/36CM</v>
      </c>
      <c r="F52" s="23" t="str">
        <f>IF(OUT!AE303="NEW", "✷", "")</f>
        <v/>
      </c>
      <c r="G52" t="str">
        <f>IF(OUT!B303="", "", OUT!B303)</f>
        <v>AMARYLLIS  SOUTHERN OLAF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7.843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39.21</v>
      </c>
      <c r="J52" s="35" t="str">
        <f>IF(OUT!F303="", "", OUT!F303)</f>
        <v>34/36 CM</v>
      </c>
      <c r="K52" s="8">
        <f>IF(OUT!P303="", "", OUT!P303)</f>
        <v>5</v>
      </c>
      <c r="L52" s="8" t="str">
        <f>IF(OUT!AE303="", "", OUT!AE303)</f>
        <v/>
      </c>
      <c r="M52" s="8" t="str">
        <f>IF(OUT!AG303="", "", OUT!AG303)</f>
        <v/>
      </c>
      <c r="N52" s="8" t="str">
        <f>IF(OUT!AQ303="", "", OUT!AQ303)</f>
        <v/>
      </c>
      <c r="O52" s="8" t="str">
        <f>IF(OUT!BO303="", "", OUT!BO303)</f>
        <v>T1</v>
      </c>
      <c r="P52" s="9">
        <f>IF(OUT!N303="", "", OUT!N303)</f>
        <v>7.843</v>
      </c>
      <c r="Q52" s="10">
        <f>IF(OUT!O303="", "", OUT!O303)</f>
        <v>39.21</v>
      </c>
      <c r="R52" s="9" t="str">
        <f>IF(PPG!H303="", "", PPG!H303)</f>
        <v/>
      </c>
      <c r="S52" s="10" t="str">
        <f>IF(PPG!I303="", "", PPG!I303)</f>
        <v/>
      </c>
      <c r="T52" s="9" t="str">
        <f>IF(PPG!J303="", "", PPG!J303)</f>
        <v/>
      </c>
      <c r="U52" s="10" t="str">
        <f>IF(PPG!K303="", "", PPG!K303)</f>
        <v/>
      </c>
      <c r="V52" s="9" t="str">
        <f>IF(PPG!L303="", "", PPG!L303)</f>
        <v/>
      </c>
      <c r="W52" s="10" t="str">
        <f>IF(PPG!M303="", "", PPG!M303)</f>
        <v/>
      </c>
      <c r="X52" s="9" t="str">
        <f>IF(PPG!N303="", "", PPG!N303)</f>
        <v/>
      </c>
      <c r="Y52" s="10" t="str">
        <f>IF(PPG!O303="", "", PPG!O303)</f>
        <v/>
      </c>
      <c r="Z52" s="9" t="str">
        <f>IF(PPG!Q303="", "", PPG!Q303)</f>
        <v/>
      </c>
      <c r="AA52" s="10" t="str">
        <f>IF(PPG!R303="", "", PPG!R303)</f>
        <v/>
      </c>
      <c r="AB52" s="9" t="str">
        <f>IF(PPG!S303="", "", PPG!S303)</f>
        <v/>
      </c>
      <c r="AC52" s="10" t="str">
        <f>IF(PPG!T303="", "", PPG!T303)</f>
        <v/>
      </c>
      <c r="AD52" s="9" t="str">
        <f>IF(PPG!U303="", "", PPG!U303)</f>
        <v/>
      </c>
      <c r="AE52" s="10" t="str">
        <f>IF(PPG!V303="", "", PPG!V303)</f>
        <v/>
      </c>
      <c r="AF52" s="9" t="str">
        <f>IF(PPG!W303="", "", PPG!W303)</f>
        <v/>
      </c>
      <c r="AG52" s="10" t="str">
        <f>IF(PPG!X303="", "", PPG!X303)</f>
        <v/>
      </c>
      <c r="AH52" s="9" t="str">
        <f>IF(PPG!Y303="", "", PPG!Y303)</f>
        <v/>
      </c>
      <c r="AI52" s="10" t="str">
        <f>IF(PPG!Z303="", "", PPG!Z303)</f>
        <v/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IF(OUT!C372="", "", OUT!C372)</f>
        <v>702</v>
      </c>
      <c r="B53" s="19">
        <f>IF(OUT!A372="", "", OUT!A372)</f>
        <v>90474</v>
      </c>
      <c r="C53" s="8" t="str">
        <f>IF(OUT!D372="", "", OUT!D372)</f>
        <v>28CM</v>
      </c>
      <c r="D53" s="26"/>
      <c r="E53" s="35" t="str">
        <f>IF(OUT!E372="", "", OUT!E372)</f>
        <v>5/BDL 28/30CM</v>
      </c>
      <c r="F53" s="23" t="str">
        <f>IF(OUT!AE372="NEW", "✷", "")</f>
        <v/>
      </c>
      <c r="G53" t="str">
        <f>IF(OUT!B372="", "", OUT!B372)</f>
        <v>AMARYLLIS  SOUTHERN PICASSO (White w/Red Trim)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7.1150000000000002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35.57</v>
      </c>
      <c r="J53" s="35" t="str">
        <f>IF(OUT!F372="", "", OUT!F372)</f>
        <v>28/30 CM</v>
      </c>
      <c r="K53" s="8">
        <f>IF(OUT!P372="", "", OUT!P372)</f>
        <v>5</v>
      </c>
      <c r="L53" s="8" t="str">
        <f>IF(OUT!AE372="", "", OUT!AE372)</f>
        <v/>
      </c>
      <c r="M53" s="8" t="str">
        <f>IF(OUT!AG372="", "", OUT!AG372)</f>
        <v/>
      </c>
      <c r="N53" s="8" t="str">
        <f>IF(OUT!AQ372="", "", OUT!AQ372)</f>
        <v/>
      </c>
      <c r="O53" s="8" t="str">
        <f>IF(OUT!BO372="", "", OUT!BO372)</f>
        <v>T1</v>
      </c>
      <c r="P53" s="9">
        <f>IF(OUT!N372="", "", OUT!N372)</f>
        <v>7.1150000000000002</v>
      </c>
      <c r="Q53" s="10">
        <f>IF(OUT!O372="", "", OUT!O372)</f>
        <v>35.57</v>
      </c>
      <c r="R53" s="9" t="str">
        <f>IF(PPG!H372="", "", PPG!H372)</f>
        <v/>
      </c>
      <c r="S53" s="10" t="str">
        <f>IF(PPG!I372="", "", PPG!I372)</f>
        <v/>
      </c>
      <c r="T53" s="9" t="str">
        <f>IF(PPG!J372="", "", PPG!J372)</f>
        <v/>
      </c>
      <c r="U53" s="10" t="str">
        <f>IF(PPG!K372="", "", PPG!K372)</f>
        <v/>
      </c>
      <c r="V53" s="9" t="str">
        <f>IF(PPG!L372="", "", PPG!L372)</f>
        <v/>
      </c>
      <c r="W53" s="10" t="str">
        <f>IF(PPG!M372="", "", PPG!M372)</f>
        <v/>
      </c>
      <c r="X53" s="9" t="str">
        <f>IF(PPG!N372="", "", PPG!N372)</f>
        <v/>
      </c>
      <c r="Y53" s="10" t="str">
        <f>IF(PPG!O372="", "", PPG!O372)</f>
        <v/>
      </c>
      <c r="Z53" s="9" t="str">
        <f>IF(PPG!Q372="", "", PPG!Q372)</f>
        <v/>
      </c>
      <c r="AA53" s="10" t="str">
        <f>IF(PPG!R372="", "", PPG!R372)</f>
        <v/>
      </c>
      <c r="AB53" s="9" t="str">
        <f>IF(PPG!S372="", "", PPG!S372)</f>
        <v/>
      </c>
      <c r="AC53" s="10" t="str">
        <f>IF(PPG!T372="", "", PPG!T372)</f>
        <v/>
      </c>
      <c r="AD53" s="9" t="str">
        <f>IF(PPG!U372="", "", PPG!U372)</f>
        <v/>
      </c>
      <c r="AE53" s="10" t="str">
        <f>IF(PPG!V372="", "", PPG!V372)</f>
        <v/>
      </c>
      <c r="AF53" s="9" t="str">
        <f>IF(PPG!W372="", "", PPG!W372)</f>
        <v/>
      </c>
      <c r="AG53" s="10" t="str">
        <f>IF(PPG!X372="", "", PPG!X372)</f>
        <v/>
      </c>
      <c r="AH53" s="9" t="str">
        <f>IF(PPG!Y372="", "", PPG!Y372)</f>
        <v/>
      </c>
      <c r="AI53" s="10" t="str">
        <f>IF(PPG!Z372="", "", PPG!Z372)</f>
        <v/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IF(OUT!C373="", "", OUT!C373)</f>
        <v>702</v>
      </c>
      <c r="B54" s="19">
        <f>IF(OUT!A373="", "", OUT!A373)</f>
        <v>90474</v>
      </c>
      <c r="C54" s="8" t="str">
        <f>IF(OUT!D373="", "", OUT!D373)</f>
        <v>34CM</v>
      </c>
      <c r="D54" s="26"/>
      <c r="E54" s="35" t="str">
        <f>IF(OUT!E373="", "", OUT!E373)</f>
        <v>5/BDL 34/36CM</v>
      </c>
      <c r="F54" s="23" t="str">
        <f>IF(OUT!AE373="NEW", "✷", "")</f>
        <v/>
      </c>
      <c r="G54" t="str">
        <f>IF(OUT!B373="", "", OUT!B373)</f>
        <v>AMARYLLIS  SOUTHERN PICASSO (White w/Red Trim)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8.5429999999999993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42.71</v>
      </c>
      <c r="J54" s="35" t="str">
        <f>IF(OUT!F373="", "", OUT!F373)</f>
        <v>34/36 CM</v>
      </c>
      <c r="K54" s="8">
        <f>IF(OUT!P373="", "", OUT!P373)</f>
        <v>5</v>
      </c>
      <c r="L54" s="8" t="str">
        <f>IF(OUT!AE373="", "", OUT!AE373)</f>
        <v/>
      </c>
      <c r="M54" s="8" t="str">
        <f>IF(OUT!AG373="", "", OUT!AG373)</f>
        <v/>
      </c>
      <c r="N54" s="8" t="str">
        <f>IF(OUT!AQ373="", "", OUT!AQ373)</f>
        <v/>
      </c>
      <c r="O54" s="8" t="str">
        <f>IF(OUT!BO373="", "", OUT!BO373)</f>
        <v>T1</v>
      </c>
      <c r="P54" s="9">
        <f>IF(OUT!N373="", "", OUT!N373)</f>
        <v>8.5429999999999993</v>
      </c>
      <c r="Q54" s="10">
        <f>IF(OUT!O373="", "", OUT!O373)</f>
        <v>42.71</v>
      </c>
      <c r="R54" s="9" t="str">
        <f>IF(PPG!H373="", "", PPG!H373)</f>
        <v/>
      </c>
      <c r="S54" s="10" t="str">
        <f>IF(PPG!I373="", "", PPG!I373)</f>
        <v/>
      </c>
      <c r="T54" s="9" t="str">
        <f>IF(PPG!J373="", "", PPG!J373)</f>
        <v/>
      </c>
      <c r="U54" s="10" t="str">
        <f>IF(PPG!K373="", "", PPG!K373)</f>
        <v/>
      </c>
      <c r="V54" s="9" t="str">
        <f>IF(PPG!L373="", "", PPG!L373)</f>
        <v/>
      </c>
      <c r="W54" s="10" t="str">
        <f>IF(PPG!M373="", "", PPG!M373)</f>
        <v/>
      </c>
      <c r="X54" s="9" t="str">
        <f>IF(PPG!N373="", "", PPG!N373)</f>
        <v/>
      </c>
      <c r="Y54" s="10" t="str">
        <f>IF(PPG!O373="", "", PPG!O373)</f>
        <v/>
      </c>
      <c r="Z54" s="9" t="str">
        <f>IF(PPG!Q373="", "", PPG!Q373)</f>
        <v/>
      </c>
      <c r="AA54" s="10" t="str">
        <f>IF(PPG!R373="", "", PPG!R373)</f>
        <v/>
      </c>
      <c r="AB54" s="9" t="str">
        <f>IF(PPG!S373="", "", PPG!S373)</f>
        <v/>
      </c>
      <c r="AC54" s="10" t="str">
        <f>IF(PPG!T373="", "", PPG!T373)</f>
        <v/>
      </c>
      <c r="AD54" s="9" t="str">
        <f>IF(PPG!U373="", "", PPG!U373)</f>
        <v/>
      </c>
      <c r="AE54" s="10" t="str">
        <f>IF(PPG!V373="", "", PPG!V373)</f>
        <v/>
      </c>
      <c r="AF54" s="9" t="str">
        <f>IF(PPG!W373="", "", PPG!W373)</f>
        <v/>
      </c>
      <c r="AG54" s="10" t="str">
        <f>IF(PPG!X373="", "", PPG!X373)</f>
        <v/>
      </c>
      <c r="AH54" s="9" t="str">
        <f>IF(PPG!Y373="", "", PPG!Y373)</f>
        <v/>
      </c>
      <c r="AI54" s="10" t="str">
        <f>IF(PPG!Z373="", "", PPG!Z373)</f>
        <v/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IF(OUT!C158="", "", OUT!C158)</f>
        <v>702</v>
      </c>
      <c r="B55" s="19">
        <f>IF(OUT!A158="", "", OUT!A158)</f>
        <v>62846</v>
      </c>
      <c r="C55" s="8" t="str">
        <f>IF(OUT!D158="", "", OUT!D158)</f>
        <v>24CM</v>
      </c>
      <c r="D55" s="26"/>
      <c r="E55" s="35" t="str">
        <f>IF(OUT!E158="", "", OUT!E158)</f>
        <v>5/BDL 24/26CM</v>
      </c>
      <c r="F55" s="23" t="str">
        <f>IF(OUT!AE158="NEW", "✷", "")</f>
        <v/>
      </c>
      <c r="G55" t="str">
        <f>IF(OUT!B158="", "", OUT!B158)</f>
        <v>AMARYLLIS  SPIDER BOGOTA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10.686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53.43</v>
      </c>
      <c r="J55" s="35" t="str">
        <f>IF(OUT!F158="", "", OUT!F158)</f>
        <v>24/26 CM</v>
      </c>
      <c r="K55" s="8">
        <f>IF(OUT!P158="", "", OUT!P158)</f>
        <v>5</v>
      </c>
      <c r="L55" s="8" t="str">
        <f>IF(OUT!AE158="", "", OUT!AE158)</f>
        <v/>
      </c>
      <c r="M55" s="8" t="str">
        <f>IF(OUT!AG158="", "", OUT!AG158)</f>
        <v/>
      </c>
      <c r="N55" s="8" t="str">
        <f>IF(OUT!AQ158="", "", OUT!AQ158)</f>
        <v/>
      </c>
      <c r="O55" s="8" t="str">
        <f>IF(OUT!BO158="", "", OUT!BO158)</f>
        <v>T1</v>
      </c>
      <c r="P55" s="9">
        <f>IF(OUT!N158="", "", OUT!N158)</f>
        <v>10.686</v>
      </c>
      <c r="Q55" s="10">
        <f>IF(OUT!O158="", "", OUT!O158)</f>
        <v>53.43</v>
      </c>
      <c r="R55" s="9" t="str">
        <f>IF(PPG!H158="", "", PPG!H158)</f>
        <v/>
      </c>
      <c r="S55" s="10" t="str">
        <f>IF(PPG!I158="", "", PPG!I158)</f>
        <v/>
      </c>
      <c r="T55" s="9" t="str">
        <f>IF(PPG!J158="", "", PPG!J158)</f>
        <v/>
      </c>
      <c r="U55" s="10" t="str">
        <f>IF(PPG!K158="", "", PPG!K158)</f>
        <v/>
      </c>
      <c r="V55" s="9" t="str">
        <f>IF(PPG!L158="", "", PPG!L158)</f>
        <v/>
      </c>
      <c r="W55" s="10" t="str">
        <f>IF(PPG!M158="", "", PPG!M158)</f>
        <v/>
      </c>
      <c r="X55" s="9" t="str">
        <f>IF(PPG!N158="", "", PPG!N158)</f>
        <v/>
      </c>
      <c r="Y55" s="10" t="str">
        <f>IF(PPG!O158="", "", PPG!O158)</f>
        <v/>
      </c>
      <c r="Z55" s="9" t="str">
        <f>IF(PPG!Q158="", "", PPG!Q158)</f>
        <v/>
      </c>
      <c r="AA55" s="10" t="str">
        <f>IF(PPG!R158="", "", PPG!R158)</f>
        <v/>
      </c>
      <c r="AB55" s="9" t="str">
        <f>IF(PPG!S158="", "", PPG!S158)</f>
        <v/>
      </c>
      <c r="AC55" s="10" t="str">
        <f>IF(PPG!T158="", "", PPG!T158)</f>
        <v/>
      </c>
      <c r="AD55" s="9" t="str">
        <f>IF(PPG!U158="", "", PPG!U158)</f>
        <v/>
      </c>
      <c r="AE55" s="10" t="str">
        <f>IF(PPG!V158="", "", PPG!V158)</f>
        <v/>
      </c>
      <c r="AF55" s="9" t="str">
        <f>IF(PPG!W158="", "", PPG!W158)</f>
        <v/>
      </c>
      <c r="AG55" s="10" t="str">
        <f>IF(PPG!X158="", "", PPG!X158)</f>
        <v/>
      </c>
      <c r="AH55" s="9" t="str">
        <f>IF(PPG!Y158="", "", PPG!Y158)</f>
        <v/>
      </c>
      <c r="AI55" s="10" t="str">
        <f>IF(PPG!Z158="", "", PPG!Z158)</f>
        <v/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IF(OUT!C74="", "", OUT!C74)</f>
        <v>702</v>
      </c>
      <c r="B56" s="19">
        <f>IF(OUT!A74="", "", OUT!A74)</f>
        <v>40259</v>
      </c>
      <c r="C56" s="8" t="str">
        <f>IF(OUT!D74="", "", OUT!D74)</f>
        <v>24CM</v>
      </c>
      <c r="D56" s="26"/>
      <c r="E56" s="35" t="str">
        <f>IF(OUT!E74="", "", OUT!E74)</f>
        <v>5/BDL 24/26CM</v>
      </c>
      <c r="F56" s="23" t="str">
        <f>IF(OUT!AE74="NEW", "✷", "")</f>
        <v/>
      </c>
      <c r="G56" t="str">
        <f>IF(OUT!B74="", "", OUT!B74)</f>
        <v>AMARYLLIS  SPIDER EVERGREEN (Soft Yellow Green)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10.686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53.43</v>
      </c>
      <c r="J56" s="35" t="str">
        <f>IF(OUT!F74="", "", OUT!F74)</f>
        <v>24/26 CM</v>
      </c>
      <c r="K56" s="8">
        <f>IF(OUT!P74="", "", OUT!P74)</f>
        <v>5</v>
      </c>
      <c r="L56" s="8" t="str">
        <f>IF(OUT!AE74="", "", OUT!AE74)</f>
        <v/>
      </c>
      <c r="M56" s="8" t="str">
        <f>IF(OUT!AG74="", "", OUT!AG74)</f>
        <v/>
      </c>
      <c r="N56" s="8" t="str">
        <f>IF(OUT!AQ74="", "", OUT!AQ74)</f>
        <v/>
      </c>
      <c r="O56" s="8" t="str">
        <f>IF(OUT!BO74="", "", OUT!BO74)</f>
        <v>T1</v>
      </c>
      <c r="P56" s="9">
        <f>IF(OUT!N74="", "", OUT!N74)</f>
        <v>10.686</v>
      </c>
      <c r="Q56" s="10">
        <f>IF(OUT!O74="", "", OUT!O74)</f>
        <v>53.43</v>
      </c>
      <c r="R56" s="9" t="str">
        <f>IF(PPG!H74="", "", PPG!H74)</f>
        <v/>
      </c>
      <c r="S56" s="10" t="str">
        <f>IF(PPG!I74="", "", PPG!I74)</f>
        <v/>
      </c>
      <c r="T56" s="9" t="str">
        <f>IF(PPG!J74="", "", PPG!J74)</f>
        <v/>
      </c>
      <c r="U56" s="10" t="str">
        <f>IF(PPG!K74="", "", PPG!K74)</f>
        <v/>
      </c>
      <c r="V56" s="9" t="str">
        <f>IF(PPG!L74="", "", PPG!L74)</f>
        <v/>
      </c>
      <c r="W56" s="10" t="str">
        <f>IF(PPG!M74="", "", PPG!M74)</f>
        <v/>
      </c>
      <c r="X56" s="9" t="str">
        <f>IF(PPG!N74="", "", PPG!N74)</f>
        <v/>
      </c>
      <c r="Y56" s="10" t="str">
        <f>IF(PPG!O74="", "", PPG!O74)</f>
        <v/>
      </c>
      <c r="Z56" s="9" t="str">
        <f>IF(PPG!Q74="", "", PPG!Q74)</f>
        <v/>
      </c>
      <c r="AA56" s="10" t="str">
        <f>IF(PPG!R74="", "", PPG!R74)</f>
        <v/>
      </c>
      <c r="AB56" s="9" t="str">
        <f>IF(PPG!S74="", "", PPG!S74)</f>
        <v/>
      </c>
      <c r="AC56" s="10" t="str">
        <f>IF(PPG!T74="", "", PPG!T74)</f>
        <v/>
      </c>
      <c r="AD56" s="9" t="str">
        <f>IF(PPG!U74="", "", PPG!U74)</f>
        <v/>
      </c>
      <c r="AE56" s="10" t="str">
        <f>IF(PPG!V74="", "", PPG!V74)</f>
        <v/>
      </c>
      <c r="AF56" s="9" t="str">
        <f>IF(PPG!W74="", "", PPG!W74)</f>
        <v/>
      </c>
      <c r="AG56" s="10" t="str">
        <f>IF(PPG!X74="", "", PPG!X74)</f>
        <v/>
      </c>
      <c r="AH56" s="9" t="str">
        <f>IF(PPG!Y74="", "", PPG!Y74)</f>
        <v/>
      </c>
      <c r="AI56" s="10" t="str">
        <f>IF(PPG!Z74="", "", PPG!Z74)</f>
        <v/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IF(OUT!C250="", "", OUT!C250)</f>
        <v>702</v>
      </c>
      <c r="B57" s="19">
        <f>IF(OUT!A250="", "", OUT!A250)</f>
        <v>68227</v>
      </c>
      <c r="C57" s="8" t="str">
        <f>IF(OUT!D250="", "", OUT!D250)</f>
        <v>24CM</v>
      </c>
      <c r="D57" s="26"/>
      <c r="E57" s="35" t="str">
        <f>IF(OUT!E250="", "", OUT!E250)</f>
        <v>5/BDL 24/26CM</v>
      </c>
      <c r="F57" s="23" t="str">
        <f>IF(OUT!AE250="NEW", "✷", "")</f>
        <v/>
      </c>
      <c r="G57" t="str">
        <f>IF(OUT!B250="", "", OUT!B250)</f>
        <v>AMARYLLIS  SPIDER LA PAZ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10.686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53.43</v>
      </c>
      <c r="J57" s="35" t="str">
        <f>IF(OUT!F250="", "", OUT!F250)</f>
        <v>24/26 CM</v>
      </c>
      <c r="K57" s="8">
        <f>IF(OUT!P250="", "", OUT!P250)</f>
        <v>5</v>
      </c>
      <c r="L57" s="8" t="str">
        <f>IF(OUT!AE250="", "", OUT!AE250)</f>
        <v/>
      </c>
      <c r="M57" s="8" t="str">
        <f>IF(OUT!AG250="", "", OUT!AG250)</f>
        <v/>
      </c>
      <c r="N57" s="8" t="str">
        <f>IF(OUT!AQ250="", "", OUT!AQ250)</f>
        <v/>
      </c>
      <c r="O57" s="8" t="str">
        <f>IF(OUT!BO250="", "", OUT!BO250)</f>
        <v>T1</v>
      </c>
      <c r="P57" s="9">
        <f>IF(OUT!N250="", "", OUT!N250)</f>
        <v>10.686</v>
      </c>
      <c r="Q57" s="10">
        <f>IF(OUT!O250="", "", OUT!O250)</f>
        <v>53.43</v>
      </c>
      <c r="R57" s="9" t="str">
        <f>IF(PPG!H250="", "", PPG!H250)</f>
        <v/>
      </c>
      <c r="S57" s="10" t="str">
        <f>IF(PPG!I250="", "", PPG!I250)</f>
        <v/>
      </c>
      <c r="T57" s="9" t="str">
        <f>IF(PPG!J250="", "", PPG!J250)</f>
        <v/>
      </c>
      <c r="U57" s="10" t="str">
        <f>IF(PPG!K250="", "", PPG!K250)</f>
        <v/>
      </c>
      <c r="V57" s="9" t="str">
        <f>IF(PPG!L250="", "", PPG!L250)</f>
        <v/>
      </c>
      <c r="W57" s="10" t="str">
        <f>IF(PPG!M250="", "", PPG!M250)</f>
        <v/>
      </c>
      <c r="X57" s="9" t="str">
        <f>IF(PPG!N250="", "", PPG!N250)</f>
        <v/>
      </c>
      <c r="Y57" s="10" t="str">
        <f>IF(PPG!O250="", "", PPG!O250)</f>
        <v/>
      </c>
      <c r="Z57" s="9" t="str">
        <f>IF(PPG!Q250="", "", PPG!Q250)</f>
        <v/>
      </c>
      <c r="AA57" s="10" t="str">
        <f>IF(PPG!R250="", "", PPG!R250)</f>
        <v/>
      </c>
      <c r="AB57" s="9" t="str">
        <f>IF(PPG!S250="", "", PPG!S250)</f>
        <v/>
      </c>
      <c r="AC57" s="10" t="str">
        <f>IF(PPG!T250="", "", PPG!T250)</f>
        <v/>
      </c>
      <c r="AD57" s="9" t="str">
        <f>IF(PPG!U250="", "", PPG!U250)</f>
        <v/>
      </c>
      <c r="AE57" s="10" t="str">
        <f>IF(PPG!V250="", "", PPG!V250)</f>
        <v/>
      </c>
      <c r="AF57" s="9" t="str">
        <f>IF(PPG!W250="", "", PPG!W250)</f>
        <v/>
      </c>
      <c r="AG57" s="10" t="str">
        <f>IF(PPG!X250="", "", PPG!X250)</f>
        <v/>
      </c>
      <c r="AH57" s="9" t="str">
        <f>IF(PPG!Y250="", "", PPG!Y250)</f>
        <v/>
      </c>
      <c r="AI57" s="10" t="str">
        <f>IF(PPG!Z250="", "", PPG!Z250)</f>
        <v/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IF(OUT!C304="", "", OUT!C304)</f>
        <v>702</v>
      </c>
      <c r="B58" s="19">
        <f>IF(OUT!A304="", "", OUT!A304)</f>
        <v>86986</v>
      </c>
      <c r="C58" s="8" t="str">
        <f>IF(OUT!D304="", "", OUT!D304)</f>
        <v>24CM</v>
      </c>
      <c r="D58" s="26"/>
      <c r="E58" s="35" t="str">
        <f>IF(OUT!E304="", "", OUT!E304)</f>
        <v>5/BDL 24/26CM</v>
      </c>
      <c r="F58" s="23" t="str">
        <f>IF(OUT!AE304="NEW", "✷", "")</f>
        <v/>
      </c>
      <c r="G58" t="str">
        <f>IF(OUT!B304="", "", OUT!B304)</f>
        <v>AMARYLLIS  TRUMPET ESTELLA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10.686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53.43</v>
      </c>
      <c r="J58" s="35" t="str">
        <f>IF(OUT!F304="", "", OUT!F304)</f>
        <v>24/26 CM</v>
      </c>
      <c r="K58" s="8">
        <f>IF(OUT!P304="", "", OUT!P304)</f>
        <v>5</v>
      </c>
      <c r="L58" s="8" t="str">
        <f>IF(OUT!AE304="", "", OUT!AE304)</f>
        <v/>
      </c>
      <c r="M58" s="8" t="str">
        <f>IF(OUT!AG304="", "", OUT!AG304)</f>
        <v/>
      </c>
      <c r="N58" s="8" t="str">
        <f>IF(OUT!AQ304="", "", OUT!AQ304)</f>
        <v/>
      </c>
      <c r="O58" s="8" t="str">
        <f>IF(OUT!BO304="", "", OUT!BO304)</f>
        <v>T1</v>
      </c>
      <c r="P58" s="9">
        <f>IF(OUT!N304="", "", OUT!N304)</f>
        <v>10.686</v>
      </c>
      <c r="Q58" s="10">
        <f>IF(OUT!O304="", "", OUT!O304)</f>
        <v>53.43</v>
      </c>
      <c r="R58" s="9" t="str">
        <f>IF(PPG!H304="", "", PPG!H304)</f>
        <v/>
      </c>
      <c r="S58" s="10" t="str">
        <f>IF(PPG!I304="", "", PPG!I304)</f>
        <v/>
      </c>
      <c r="T58" s="9" t="str">
        <f>IF(PPG!J304="", "", PPG!J304)</f>
        <v/>
      </c>
      <c r="U58" s="10" t="str">
        <f>IF(PPG!K304="", "", PPG!K304)</f>
        <v/>
      </c>
      <c r="V58" s="9" t="str">
        <f>IF(PPG!L304="", "", PPG!L304)</f>
        <v/>
      </c>
      <c r="W58" s="10" t="str">
        <f>IF(PPG!M304="", "", PPG!M304)</f>
        <v/>
      </c>
      <c r="X58" s="9" t="str">
        <f>IF(PPG!N304="", "", PPG!N304)</f>
        <v/>
      </c>
      <c r="Y58" s="10" t="str">
        <f>IF(PPG!O304="", "", PPG!O304)</f>
        <v/>
      </c>
      <c r="Z58" s="9" t="str">
        <f>IF(PPG!Q304="", "", PPG!Q304)</f>
        <v/>
      </c>
      <c r="AA58" s="10" t="str">
        <f>IF(PPG!R304="", "", PPG!R304)</f>
        <v/>
      </c>
      <c r="AB58" s="9" t="str">
        <f>IF(PPG!S304="", "", PPG!S304)</f>
        <v/>
      </c>
      <c r="AC58" s="10" t="str">
        <f>IF(PPG!T304="", "", PPG!T304)</f>
        <v/>
      </c>
      <c r="AD58" s="9" t="str">
        <f>IF(PPG!U304="", "", PPG!U304)</f>
        <v/>
      </c>
      <c r="AE58" s="10" t="str">
        <f>IF(PPG!V304="", "", PPG!V304)</f>
        <v/>
      </c>
      <c r="AF58" s="9" t="str">
        <f>IF(PPG!W304="", "", PPG!W304)</f>
        <v/>
      </c>
      <c r="AG58" s="10" t="str">
        <f>IF(PPG!X304="", "", PPG!X304)</f>
        <v/>
      </c>
      <c r="AH58" s="9" t="str">
        <f>IF(PPG!Y304="", "", PPG!Y304)</f>
        <v/>
      </c>
      <c r="AI58" s="10" t="str">
        <f>IF(PPG!Z304="", "", PPG!Z304)</f>
        <v/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IF(OUT!C366="", "", OUT!C366)</f>
        <v>702</v>
      </c>
      <c r="B59" s="19">
        <f>IF(OUT!A366="", "", OUT!A366)</f>
        <v>89449</v>
      </c>
      <c r="C59" s="8" t="str">
        <f>IF(OUT!D366="", "", OUT!D366)</f>
        <v>24CM</v>
      </c>
      <c r="D59" s="26"/>
      <c r="E59" s="35" t="str">
        <f>IF(OUT!E366="", "", OUT!E366)</f>
        <v>5/BDL 24/26CM</v>
      </c>
      <c r="F59" s="23" t="str">
        <f>IF(OUT!AE366="NEW", "✷", "")</f>
        <v/>
      </c>
      <c r="G59" t="str">
        <f>IF(OUT!B366="", "", OUT!B366)</f>
        <v>AMARYLLIS  TRUMPET REBECCA (Soft Pink)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10.686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53.43</v>
      </c>
      <c r="J59" s="35" t="str">
        <f>IF(OUT!F366="", "", OUT!F366)</f>
        <v>24/26 CM</v>
      </c>
      <c r="K59" s="8">
        <f>IF(OUT!P366="", "", OUT!P366)</f>
        <v>5</v>
      </c>
      <c r="L59" s="8" t="str">
        <f>IF(OUT!AE366="", "", OUT!AE366)</f>
        <v/>
      </c>
      <c r="M59" s="8" t="str">
        <f>IF(OUT!AG366="", "", OUT!AG366)</f>
        <v/>
      </c>
      <c r="N59" s="8" t="str">
        <f>IF(OUT!AQ366="", "", OUT!AQ366)</f>
        <v/>
      </c>
      <c r="O59" s="8" t="str">
        <f>IF(OUT!BO366="", "", OUT!BO366)</f>
        <v>T1</v>
      </c>
      <c r="P59" s="9">
        <f>IF(OUT!N366="", "", OUT!N366)</f>
        <v>10.686</v>
      </c>
      <c r="Q59" s="10">
        <f>IF(OUT!O366="", "", OUT!O366)</f>
        <v>53.43</v>
      </c>
      <c r="R59" s="9" t="str">
        <f>IF(PPG!H366="", "", PPG!H366)</f>
        <v/>
      </c>
      <c r="S59" s="10" t="str">
        <f>IF(PPG!I366="", "", PPG!I366)</f>
        <v/>
      </c>
      <c r="T59" s="9" t="str">
        <f>IF(PPG!J366="", "", PPG!J366)</f>
        <v/>
      </c>
      <c r="U59" s="10" t="str">
        <f>IF(PPG!K366="", "", PPG!K366)</f>
        <v/>
      </c>
      <c r="V59" s="9" t="str">
        <f>IF(PPG!L366="", "", PPG!L366)</f>
        <v/>
      </c>
      <c r="W59" s="10" t="str">
        <f>IF(PPG!M366="", "", PPG!M366)</f>
        <v/>
      </c>
      <c r="X59" s="9" t="str">
        <f>IF(PPG!N366="", "", PPG!N366)</f>
        <v/>
      </c>
      <c r="Y59" s="10" t="str">
        <f>IF(PPG!O366="", "", PPG!O366)</f>
        <v/>
      </c>
      <c r="Z59" s="9" t="str">
        <f>IF(PPG!Q366="", "", PPG!Q366)</f>
        <v/>
      </c>
      <c r="AA59" s="10" t="str">
        <f>IF(PPG!R366="", "", PPG!R366)</f>
        <v/>
      </c>
      <c r="AB59" s="9" t="str">
        <f>IF(PPG!S366="", "", PPG!S366)</f>
        <v/>
      </c>
      <c r="AC59" s="10" t="str">
        <f>IF(PPG!T366="", "", PPG!T366)</f>
        <v/>
      </c>
      <c r="AD59" s="9" t="str">
        <f>IF(PPG!U366="", "", PPG!U366)</f>
        <v/>
      </c>
      <c r="AE59" s="10" t="str">
        <f>IF(PPG!V366="", "", PPG!V366)</f>
        <v/>
      </c>
      <c r="AF59" s="9" t="str">
        <f>IF(PPG!W366="", "", PPG!W366)</f>
        <v/>
      </c>
      <c r="AG59" s="10" t="str">
        <f>IF(PPG!X366="", "", PPG!X366)</f>
        <v/>
      </c>
      <c r="AH59" s="9" t="str">
        <f>IF(PPG!Y366="", "", PPG!Y366)</f>
        <v/>
      </c>
      <c r="AI59" s="10" t="str">
        <f>IF(PPG!Z366="", "", PPG!Z366)</f>
        <v/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IF(OUT!C368="", "", OUT!C368)</f>
        <v>702</v>
      </c>
      <c r="B60" s="19">
        <f>IF(OUT!A368="", "", OUT!A368)</f>
        <v>89453</v>
      </c>
      <c r="C60" s="8" t="str">
        <f>IF(OUT!D368="", "", OUT!D368)</f>
        <v>24CM</v>
      </c>
      <c r="D60" s="26"/>
      <c r="E60" s="35" t="str">
        <f>IF(OUT!E368="", "", OUT!E368)</f>
        <v>5/BDL 24/26CM</v>
      </c>
      <c r="F60" s="23" t="str">
        <f>IF(OUT!AE368="NEW", "✷", "")</f>
        <v/>
      </c>
      <c r="G60" t="str">
        <f>IF(OUT!B368="", "", OUT!B368)</f>
        <v>AMARYLLIS EXOTIC STAR (Reddish Brown w/Green Stripe)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10.686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53.43</v>
      </c>
      <c r="J60" s="35" t="str">
        <f>IF(OUT!F368="", "", OUT!F368)</f>
        <v>24/26 CM</v>
      </c>
      <c r="K60" s="8">
        <f>IF(OUT!P368="", "", OUT!P368)</f>
        <v>5</v>
      </c>
      <c r="L60" s="8" t="str">
        <f>IF(OUT!AE368="", "", OUT!AE368)</f>
        <v/>
      </c>
      <c r="M60" s="8" t="str">
        <f>IF(OUT!AG368="", "", OUT!AG368)</f>
        <v/>
      </c>
      <c r="N60" s="8" t="str">
        <f>IF(OUT!AQ368="", "", OUT!AQ368)</f>
        <v/>
      </c>
      <c r="O60" s="8" t="str">
        <f>IF(OUT!BO368="", "", OUT!BO368)</f>
        <v>T1</v>
      </c>
      <c r="P60" s="9">
        <f>IF(OUT!N368="", "", OUT!N368)</f>
        <v>10.686</v>
      </c>
      <c r="Q60" s="10">
        <f>IF(OUT!O368="", "", OUT!O368)</f>
        <v>53.43</v>
      </c>
      <c r="R60" s="9" t="str">
        <f>IF(PPG!H368="", "", PPG!H368)</f>
        <v/>
      </c>
      <c r="S60" s="10" t="str">
        <f>IF(PPG!I368="", "", PPG!I368)</f>
        <v/>
      </c>
      <c r="T60" s="9" t="str">
        <f>IF(PPG!J368="", "", PPG!J368)</f>
        <v/>
      </c>
      <c r="U60" s="10" t="str">
        <f>IF(PPG!K368="", "", PPG!K368)</f>
        <v/>
      </c>
      <c r="V60" s="9" t="str">
        <f>IF(PPG!L368="", "", PPG!L368)</f>
        <v/>
      </c>
      <c r="W60" s="10" t="str">
        <f>IF(PPG!M368="", "", PPG!M368)</f>
        <v/>
      </c>
      <c r="X60" s="9" t="str">
        <f>IF(PPG!N368="", "", PPG!N368)</f>
        <v/>
      </c>
      <c r="Y60" s="10" t="str">
        <f>IF(PPG!O368="", "", PPG!O368)</f>
        <v/>
      </c>
      <c r="Z60" s="9" t="str">
        <f>IF(PPG!Q368="", "", PPG!Q368)</f>
        <v/>
      </c>
      <c r="AA60" s="10" t="str">
        <f>IF(PPG!R368="", "", PPG!R368)</f>
        <v/>
      </c>
      <c r="AB60" s="9" t="str">
        <f>IF(PPG!S368="", "", PPG!S368)</f>
        <v/>
      </c>
      <c r="AC60" s="10" t="str">
        <f>IF(PPG!T368="", "", PPG!T368)</f>
        <v/>
      </c>
      <c r="AD60" s="9" t="str">
        <f>IF(PPG!U368="", "", PPG!U368)</f>
        <v/>
      </c>
      <c r="AE60" s="10" t="str">
        <f>IF(PPG!V368="", "", PPG!V368)</f>
        <v/>
      </c>
      <c r="AF60" s="9" t="str">
        <f>IF(PPG!W368="", "", PPG!W368)</f>
        <v/>
      </c>
      <c r="AG60" s="10" t="str">
        <f>IF(PPG!X368="", "", PPG!X368)</f>
        <v/>
      </c>
      <c r="AH60" s="9" t="str">
        <f>IF(PPG!Y368="", "", PPG!Y368)</f>
        <v/>
      </c>
      <c r="AI60" s="10" t="str">
        <f>IF(PPG!Z368="", "", PPG!Z368)</f>
        <v/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IF(OUT!C251="", "", OUT!C251)</f>
        <v>702</v>
      </c>
      <c r="B61" s="19">
        <f>IF(OUT!A251="", "", OUT!A251)</f>
        <v>68246</v>
      </c>
      <c r="C61" s="8" t="str">
        <f>IF(OUT!D251="", "", OUT!D251)</f>
        <v>QQ</v>
      </c>
      <c r="D61" s="26"/>
      <c r="E61" s="35" t="str">
        <f>IF(OUT!E251="", "", OUT!E251)</f>
        <v>5/BDL</v>
      </c>
      <c r="F61" s="23" t="str">
        <f>IF(OUT!AE251="NEW", "✷", "")</f>
        <v/>
      </c>
      <c r="G61" t="str">
        <f>IF(OUT!B251="", "", OUT!B251)</f>
        <v>AMARYLLIS PAPILIO (BUTTERFLY) (White w/Green and Maroon)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12.115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60.57</v>
      </c>
      <c r="J61" s="35" t="str">
        <f>IF(OUT!F251="", "", OUT!F251)</f>
        <v/>
      </c>
      <c r="K61" s="8">
        <f>IF(OUT!P251="", "", OUT!P251)</f>
        <v>5</v>
      </c>
      <c r="L61" s="8" t="str">
        <f>IF(OUT!AE251="", "", OUT!AE251)</f>
        <v/>
      </c>
      <c r="M61" s="8" t="str">
        <f>IF(OUT!AG251="", "", OUT!AG251)</f>
        <v/>
      </c>
      <c r="N61" s="8" t="str">
        <f>IF(OUT!AQ251="", "", OUT!AQ251)</f>
        <v/>
      </c>
      <c r="O61" s="8" t="str">
        <f>IF(OUT!BO251="", "", OUT!BO251)</f>
        <v>T1</v>
      </c>
      <c r="P61" s="9">
        <f>IF(OUT!N251="", "", OUT!N251)</f>
        <v>12.115</v>
      </c>
      <c r="Q61" s="10">
        <f>IF(OUT!O251="", "", OUT!O251)</f>
        <v>60.57</v>
      </c>
      <c r="R61" s="9" t="str">
        <f>IF(PPG!H251="", "", PPG!H251)</f>
        <v/>
      </c>
      <c r="S61" s="10" t="str">
        <f>IF(PPG!I251="", "", PPG!I251)</f>
        <v/>
      </c>
      <c r="T61" s="9" t="str">
        <f>IF(PPG!J251="", "", PPG!J251)</f>
        <v/>
      </c>
      <c r="U61" s="10" t="str">
        <f>IF(PPG!K251="", "", PPG!K251)</f>
        <v/>
      </c>
      <c r="V61" s="9" t="str">
        <f>IF(PPG!L251="", "", PPG!L251)</f>
        <v/>
      </c>
      <c r="W61" s="10" t="str">
        <f>IF(PPG!M251="", "", PPG!M251)</f>
        <v/>
      </c>
      <c r="X61" s="9" t="str">
        <f>IF(PPG!N251="", "", PPG!N251)</f>
        <v/>
      </c>
      <c r="Y61" s="10" t="str">
        <f>IF(PPG!O251="", "", PPG!O251)</f>
        <v/>
      </c>
      <c r="Z61" s="9" t="str">
        <f>IF(PPG!Q251="", "", PPG!Q251)</f>
        <v/>
      </c>
      <c r="AA61" s="10" t="str">
        <f>IF(PPG!R251="", "", PPG!R251)</f>
        <v/>
      </c>
      <c r="AB61" s="9" t="str">
        <f>IF(PPG!S251="", "", PPG!S251)</f>
        <v/>
      </c>
      <c r="AC61" s="10" t="str">
        <f>IF(PPG!T251="", "", PPG!T251)</f>
        <v/>
      </c>
      <c r="AD61" s="9" t="str">
        <f>IF(PPG!U251="", "", PPG!U251)</f>
        <v/>
      </c>
      <c r="AE61" s="10" t="str">
        <f>IF(PPG!V251="", "", PPG!V251)</f>
        <v/>
      </c>
      <c r="AF61" s="9" t="str">
        <f>IF(PPG!W251="", "", PPG!W251)</f>
        <v/>
      </c>
      <c r="AG61" s="10" t="str">
        <f>IF(PPG!X251="", "", PPG!X251)</f>
        <v/>
      </c>
      <c r="AH61" s="9" t="str">
        <f>IF(PPG!Y251="", "", PPG!Y251)</f>
        <v/>
      </c>
      <c r="AI61" s="10" t="str">
        <f>IF(PPG!Z251="", "", PPG!Z251)</f>
        <v/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IF(OUT!C1="", "", OUT!C1)</f>
        <v>702</v>
      </c>
      <c r="B62" s="19">
        <f>IF(OUT!A1="", "", OUT!A1)</f>
        <v>10745</v>
      </c>
      <c r="C62" s="8" t="str">
        <f>IF(OUT!D1="", "", OUT!D1)</f>
        <v>KK4</v>
      </c>
      <c r="D62" s="26"/>
      <c r="E62" s="35" t="str">
        <f>IF(OUT!E1="", "", OUT!E1)</f>
        <v>100/BDL  4+CM</v>
      </c>
      <c r="F62" s="23" t="str">
        <f>IF(OUT!AE1="NEW", "✷", "")</f>
        <v/>
      </c>
      <c r="G62" s="27" t="str">
        <f>IF(OUT!B1="", "", OUT!B1)</f>
        <v>ANEMONE CARMEL BLUE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1.4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140</v>
      </c>
      <c r="J62" s="35" t="str">
        <f>IF(OUT!F1="", "", OUT!F1)</f>
        <v xml:space="preserve"> 4+ CM</v>
      </c>
      <c r="K62" s="8">
        <f>IF(OUT!P1="", "", OUT!P1)</f>
        <v>100</v>
      </c>
      <c r="L62" s="8" t="str">
        <f>IF(OUT!AE1="", "", OUT!AE1)</f>
        <v/>
      </c>
      <c r="M62" s="8" t="str">
        <f>IF(OUT!AG1="", "", OUT!AG1)</f>
        <v/>
      </c>
      <c r="N62" s="8" t="str">
        <f>IF(OUT!AQ1="", "", OUT!AQ1)</f>
        <v>CUT</v>
      </c>
      <c r="O62" s="8" t="str">
        <f>IF(OUT!BO1="", "", OUT!BO1)</f>
        <v>T4</v>
      </c>
      <c r="P62" s="9">
        <f>IF(OUT!N1="", "", OUT!N1)</f>
        <v>1.4</v>
      </c>
      <c r="Q62" s="10">
        <f>IF(OUT!O1="", "", OUT!O1)</f>
        <v>140</v>
      </c>
      <c r="R62" s="9" t="str">
        <f>IF(PPG!H1="", "", PPG!H1)</f>
        <v/>
      </c>
      <c r="S62" s="10" t="str">
        <f>IF(PPG!I1="", "", PPG!I1)</f>
        <v/>
      </c>
      <c r="T62" s="9" t="str">
        <f>IF(PPG!J1="", "", PPG!J1)</f>
        <v/>
      </c>
      <c r="U62" s="10" t="str">
        <f>IF(PPG!K1="", "", PPG!K1)</f>
        <v/>
      </c>
      <c r="V62" s="9" t="str">
        <f>IF(PPG!L1="", "", PPG!L1)</f>
        <v/>
      </c>
      <c r="W62" s="10" t="str">
        <f>IF(PPG!M1="", "", PPG!M1)</f>
        <v/>
      </c>
      <c r="X62" s="9" t="str">
        <f>IF(PPG!N1="", "", PPG!N1)</f>
        <v/>
      </c>
      <c r="Y62" s="10" t="str">
        <f>IF(PPG!O1="", "", PPG!O1)</f>
        <v/>
      </c>
      <c r="Z62" s="9" t="str">
        <f>IF(PPG!Q1="", "", PPG!Q1)</f>
        <v/>
      </c>
      <c r="AA62" s="10" t="str">
        <f>IF(PPG!R1="", "", PPG!R1)</f>
        <v/>
      </c>
      <c r="AB62" s="9" t="str">
        <f>IF(PPG!S1="", "", PPG!S1)</f>
        <v/>
      </c>
      <c r="AC62" s="10" t="str">
        <f>IF(PPG!T1="", "", PPG!T1)</f>
        <v/>
      </c>
      <c r="AD62" s="9" t="str">
        <f>IF(PPG!U1="", "", PPG!U1)</f>
        <v/>
      </c>
      <c r="AE62" s="10" t="str">
        <f>IF(PPG!V1="", "", PPG!V1)</f>
        <v/>
      </c>
      <c r="AF62" s="9" t="str">
        <f>IF(PPG!W1="", "", PPG!W1)</f>
        <v/>
      </c>
      <c r="AG62" s="10" t="str">
        <f>IF(PPG!X1="", "", PPG!X1)</f>
        <v/>
      </c>
      <c r="AH62" s="9" t="str">
        <f>IF(PPG!Y1="", "", PPG!Y1)</f>
        <v/>
      </c>
      <c r="AI62" s="10" t="str">
        <f>IF(PPG!Z1="", "", PPG!Z1)</f>
        <v/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IF(OUT!C2="", "", OUT!C2)</f>
        <v>702</v>
      </c>
      <c r="B63" s="19">
        <f>IF(OUT!A2="", "", OUT!A2)</f>
        <v>10746</v>
      </c>
      <c r="C63" s="8" t="str">
        <f>IF(OUT!D2="", "", OUT!D2)</f>
        <v>KK4</v>
      </c>
      <c r="D63" s="26"/>
      <c r="E63" s="35" t="str">
        <f>IF(OUT!E2="", "", OUT!E2)</f>
        <v>100/BDL  4+CM</v>
      </c>
      <c r="F63" s="23" t="str">
        <f>IF(OUT!AE2="NEW", "✷", "")</f>
        <v/>
      </c>
      <c r="G63" t="str">
        <f>IF(OUT!B2="", "", OUT!B2)</f>
        <v>ANEMONE CARMEL BORDEAUX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1.4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140</v>
      </c>
      <c r="J63" s="35" t="str">
        <f>IF(OUT!F2="", "", OUT!F2)</f>
        <v xml:space="preserve"> 4+ CM</v>
      </c>
      <c r="K63" s="8">
        <f>IF(OUT!P2="", "", OUT!P2)</f>
        <v>100</v>
      </c>
      <c r="L63" s="8" t="str">
        <f>IF(OUT!AE2="", "", OUT!AE2)</f>
        <v/>
      </c>
      <c r="M63" s="8" t="str">
        <f>IF(OUT!AG2="", "", OUT!AG2)</f>
        <v/>
      </c>
      <c r="N63" s="8" t="str">
        <f>IF(OUT!AQ2="", "", OUT!AQ2)</f>
        <v>CUT</v>
      </c>
      <c r="O63" s="8" t="str">
        <f>IF(OUT!BO2="", "", OUT!BO2)</f>
        <v>T4</v>
      </c>
      <c r="P63" s="9">
        <f>IF(OUT!N2="", "", OUT!N2)</f>
        <v>1.4</v>
      </c>
      <c r="Q63" s="10">
        <f>IF(OUT!O2="", "", OUT!O2)</f>
        <v>140</v>
      </c>
      <c r="R63" s="9" t="str">
        <f>IF(PPG!H2="", "", PPG!H2)</f>
        <v/>
      </c>
      <c r="S63" s="10" t="str">
        <f>IF(PPG!I2="", "", PPG!I2)</f>
        <v/>
      </c>
      <c r="T63" s="9" t="str">
        <f>IF(PPG!J2="", "", PPG!J2)</f>
        <v/>
      </c>
      <c r="U63" s="10" t="str">
        <f>IF(PPG!K2="", "", PPG!K2)</f>
        <v/>
      </c>
      <c r="V63" s="9" t="str">
        <f>IF(PPG!L2="", "", PPG!L2)</f>
        <v/>
      </c>
      <c r="W63" s="10" t="str">
        <f>IF(PPG!M2="", "", PPG!M2)</f>
        <v/>
      </c>
      <c r="X63" s="9" t="str">
        <f>IF(PPG!N2="", "", PPG!N2)</f>
        <v/>
      </c>
      <c r="Y63" s="10" t="str">
        <f>IF(PPG!O2="", "", PPG!O2)</f>
        <v/>
      </c>
      <c r="Z63" s="9" t="str">
        <f>IF(PPG!Q2="", "", PPG!Q2)</f>
        <v/>
      </c>
      <c r="AA63" s="10" t="str">
        <f>IF(PPG!R2="", "", PPG!R2)</f>
        <v/>
      </c>
      <c r="AB63" s="9" t="str">
        <f>IF(PPG!S2="", "", PPG!S2)</f>
        <v/>
      </c>
      <c r="AC63" s="10" t="str">
        <f>IF(PPG!T2="", "", PPG!T2)</f>
        <v/>
      </c>
      <c r="AD63" s="9" t="str">
        <f>IF(PPG!U2="", "", PPG!U2)</f>
        <v/>
      </c>
      <c r="AE63" s="10" t="str">
        <f>IF(PPG!V2="", "", PPG!V2)</f>
        <v/>
      </c>
      <c r="AF63" s="9" t="str">
        <f>IF(PPG!W2="", "", PPG!W2)</f>
        <v/>
      </c>
      <c r="AG63" s="10" t="str">
        <f>IF(PPG!X2="", "", PPG!X2)</f>
        <v/>
      </c>
      <c r="AH63" s="9" t="str">
        <f>IF(PPG!Y2="", "", PPG!Y2)</f>
        <v/>
      </c>
      <c r="AI63" s="10" t="str">
        <f>IF(PPG!Z2="", "", PPG!Z2)</f>
        <v/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IF(OUT!C3="", "", OUT!C3)</f>
        <v>702</v>
      </c>
      <c r="B64" s="19">
        <f>IF(OUT!A3="", "", OUT!A3)</f>
        <v>10748</v>
      </c>
      <c r="C64" s="8" t="str">
        <f>IF(OUT!D3="", "", OUT!D3)</f>
        <v>KK4</v>
      </c>
      <c r="D64" s="26"/>
      <c r="E64" s="35" t="str">
        <f>IF(OUT!E3="", "", OUT!E3)</f>
        <v>100/BDL  4+CM</v>
      </c>
      <c r="F64" s="23" t="str">
        <f>IF(OUT!AE3="NEW", "✷", "")</f>
        <v/>
      </c>
      <c r="G64" t="str">
        <f>IF(OUT!B3="", "", OUT!B3)</f>
        <v>ANEMONE CARMEL RED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1.4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140</v>
      </c>
      <c r="J64" s="35" t="str">
        <f>IF(OUT!F3="", "", OUT!F3)</f>
        <v xml:space="preserve"> 4+ CM</v>
      </c>
      <c r="K64" s="8">
        <f>IF(OUT!P3="", "", OUT!P3)</f>
        <v>100</v>
      </c>
      <c r="L64" s="8" t="str">
        <f>IF(OUT!AE3="", "", OUT!AE3)</f>
        <v/>
      </c>
      <c r="M64" s="8" t="str">
        <f>IF(OUT!AG3="", "", OUT!AG3)</f>
        <v/>
      </c>
      <c r="N64" s="8" t="str">
        <f>IF(OUT!AQ3="", "", OUT!AQ3)</f>
        <v>CUT</v>
      </c>
      <c r="O64" s="8" t="str">
        <f>IF(OUT!BO3="", "", OUT!BO3)</f>
        <v>T4</v>
      </c>
      <c r="P64" s="9">
        <f>IF(OUT!N3="", "", OUT!N3)</f>
        <v>1.4</v>
      </c>
      <c r="Q64" s="10">
        <f>IF(OUT!O3="", "", OUT!O3)</f>
        <v>140</v>
      </c>
      <c r="R64" s="9" t="str">
        <f>IF(PPG!H3="", "", PPG!H3)</f>
        <v/>
      </c>
      <c r="S64" s="10" t="str">
        <f>IF(PPG!I3="", "", PPG!I3)</f>
        <v/>
      </c>
      <c r="T64" s="9" t="str">
        <f>IF(PPG!J3="", "", PPG!J3)</f>
        <v/>
      </c>
      <c r="U64" s="10" t="str">
        <f>IF(PPG!K3="", "", PPG!K3)</f>
        <v/>
      </c>
      <c r="V64" s="9" t="str">
        <f>IF(PPG!L3="", "", PPG!L3)</f>
        <v/>
      </c>
      <c r="W64" s="10" t="str">
        <f>IF(PPG!M3="", "", PPG!M3)</f>
        <v/>
      </c>
      <c r="X64" s="9" t="str">
        <f>IF(PPG!N3="", "", PPG!N3)</f>
        <v/>
      </c>
      <c r="Y64" s="10" t="str">
        <f>IF(PPG!O3="", "", PPG!O3)</f>
        <v/>
      </c>
      <c r="Z64" s="9" t="str">
        <f>IF(PPG!Q3="", "", PPG!Q3)</f>
        <v/>
      </c>
      <c r="AA64" s="10" t="str">
        <f>IF(PPG!R3="", "", PPG!R3)</f>
        <v/>
      </c>
      <c r="AB64" s="9" t="str">
        <f>IF(PPG!S3="", "", PPG!S3)</f>
        <v/>
      </c>
      <c r="AC64" s="10" t="str">
        <f>IF(PPG!T3="", "", PPG!T3)</f>
        <v/>
      </c>
      <c r="AD64" s="9" t="str">
        <f>IF(PPG!U3="", "", PPG!U3)</f>
        <v/>
      </c>
      <c r="AE64" s="10" t="str">
        <f>IF(PPG!V3="", "", PPG!V3)</f>
        <v/>
      </c>
      <c r="AF64" s="9" t="str">
        <f>IF(PPG!W3="", "", PPG!W3)</f>
        <v/>
      </c>
      <c r="AG64" s="10" t="str">
        <f>IF(PPG!X3="", "", PPG!X3)</f>
        <v/>
      </c>
      <c r="AH64" s="9" t="str">
        <f>IF(PPG!Y3="", "", PPG!Y3)</f>
        <v/>
      </c>
      <c r="AI64" s="10" t="str">
        <f>IF(PPG!Z3="", "", PPG!Z3)</f>
        <v/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IF(OUT!C4="", "", OUT!C4)</f>
        <v>702</v>
      </c>
      <c r="B65" s="19">
        <f>IF(OUT!A4="", "", OUT!A4)</f>
        <v>10749</v>
      </c>
      <c r="C65" s="8" t="str">
        <f>IF(OUT!D4="", "", OUT!D4)</f>
        <v>KK4</v>
      </c>
      <c r="D65" s="26"/>
      <c r="E65" s="35" t="str">
        <f>IF(OUT!E4="", "", OUT!E4)</f>
        <v>100/BDL  4+CM</v>
      </c>
      <c r="F65" s="23" t="str">
        <f>IF(OUT!AE4="NEW", "✷", "")</f>
        <v/>
      </c>
      <c r="G65" t="str">
        <f>IF(OUT!B4="", "", OUT!B4)</f>
        <v>ANEMONE CARMEL WHITE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1.4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140</v>
      </c>
      <c r="J65" s="35" t="str">
        <f>IF(OUT!F4="", "", OUT!F4)</f>
        <v xml:space="preserve"> 4+ CM</v>
      </c>
      <c r="K65" s="8">
        <f>IF(OUT!P4="", "", OUT!P4)</f>
        <v>100</v>
      </c>
      <c r="L65" s="8" t="str">
        <f>IF(OUT!AE4="", "", OUT!AE4)</f>
        <v/>
      </c>
      <c r="M65" s="8" t="str">
        <f>IF(OUT!AG4="", "", OUT!AG4)</f>
        <v/>
      </c>
      <c r="N65" s="8" t="str">
        <f>IF(OUT!AQ4="", "", OUT!AQ4)</f>
        <v>CUT</v>
      </c>
      <c r="O65" s="8" t="str">
        <f>IF(OUT!BO4="", "", OUT!BO4)</f>
        <v>T4</v>
      </c>
      <c r="P65" s="9">
        <f>IF(OUT!N4="", "", OUT!N4)</f>
        <v>1.4</v>
      </c>
      <c r="Q65" s="10">
        <f>IF(OUT!O4="", "", OUT!O4)</f>
        <v>140</v>
      </c>
      <c r="R65" s="9" t="str">
        <f>IF(PPG!H4="", "", PPG!H4)</f>
        <v/>
      </c>
      <c r="S65" s="10" t="str">
        <f>IF(PPG!I4="", "", PPG!I4)</f>
        <v/>
      </c>
      <c r="T65" s="9" t="str">
        <f>IF(PPG!J4="", "", PPG!J4)</f>
        <v/>
      </c>
      <c r="U65" s="10" t="str">
        <f>IF(PPG!K4="", "", PPG!K4)</f>
        <v/>
      </c>
      <c r="V65" s="9" t="str">
        <f>IF(PPG!L4="", "", PPG!L4)</f>
        <v/>
      </c>
      <c r="W65" s="10" t="str">
        <f>IF(PPG!M4="", "", PPG!M4)</f>
        <v/>
      </c>
      <c r="X65" s="9" t="str">
        <f>IF(PPG!N4="", "", PPG!N4)</f>
        <v/>
      </c>
      <c r="Y65" s="10" t="str">
        <f>IF(PPG!O4="", "", PPG!O4)</f>
        <v/>
      </c>
      <c r="Z65" s="9" t="str">
        <f>IF(PPG!Q4="", "", PPG!Q4)</f>
        <v/>
      </c>
      <c r="AA65" s="10" t="str">
        <f>IF(PPG!R4="", "", PPG!R4)</f>
        <v/>
      </c>
      <c r="AB65" s="9" t="str">
        <f>IF(PPG!S4="", "", PPG!S4)</f>
        <v/>
      </c>
      <c r="AC65" s="10" t="str">
        <f>IF(PPG!T4="", "", PPG!T4)</f>
        <v/>
      </c>
      <c r="AD65" s="9" t="str">
        <f>IF(PPG!U4="", "", PPG!U4)</f>
        <v/>
      </c>
      <c r="AE65" s="10" t="str">
        <f>IF(PPG!V4="", "", PPG!V4)</f>
        <v/>
      </c>
      <c r="AF65" s="9" t="str">
        <f>IF(PPG!W4="", "", PPG!W4)</f>
        <v/>
      </c>
      <c r="AG65" s="10" t="str">
        <f>IF(PPG!X4="", "", PPG!X4)</f>
        <v/>
      </c>
      <c r="AH65" s="9" t="str">
        <f>IF(PPG!Y4="", "", PPG!Y4)</f>
        <v/>
      </c>
      <c r="AI65" s="10" t="str">
        <f>IF(PPG!Z4="", "", PPG!Z4)</f>
        <v/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IF(OUT!C33="", "", OUT!C33)</f>
        <v>702</v>
      </c>
      <c r="B66" s="19">
        <f>IF(OUT!A33="", "", OUT!A33)</f>
        <v>13329</v>
      </c>
      <c r="C66" s="8" t="str">
        <f>IF(OUT!D33="", "", OUT!D33)</f>
        <v>KK4</v>
      </c>
      <c r="D66" s="26"/>
      <c r="E66" s="35" t="str">
        <f>IF(OUT!E33="", "", OUT!E33)</f>
        <v>100/BDL  4+CM</v>
      </c>
      <c r="F66" s="23" t="str">
        <f>IF(OUT!AE33="NEW", "✷", "")</f>
        <v/>
      </c>
      <c r="G66" t="str">
        <f>IF(OUT!B33="", "", OUT!B33)</f>
        <v>ANEMONE FULLSTAR ALBINO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1.4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140</v>
      </c>
      <c r="J66" s="35" t="str">
        <f>IF(OUT!F33="", "", OUT!F33)</f>
        <v xml:space="preserve"> 4+ CM</v>
      </c>
      <c r="K66" s="8">
        <f>IF(OUT!P33="", "", OUT!P33)</f>
        <v>100</v>
      </c>
      <c r="L66" s="8" t="str">
        <f>IF(OUT!AE33="", "", OUT!AE33)</f>
        <v/>
      </c>
      <c r="M66" s="8" t="str">
        <f>IF(OUT!AG33="", "", OUT!AG33)</f>
        <v/>
      </c>
      <c r="N66" s="8" t="str">
        <f>IF(OUT!AQ33="", "", OUT!AQ33)</f>
        <v>CUT</v>
      </c>
      <c r="O66" s="8" t="str">
        <f>IF(OUT!BO33="", "", OUT!BO33)</f>
        <v>T4</v>
      </c>
      <c r="P66" s="9">
        <f>IF(OUT!N33="", "", OUT!N33)</f>
        <v>1.4</v>
      </c>
      <c r="Q66" s="10">
        <f>IF(OUT!O33="", "", OUT!O33)</f>
        <v>140</v>
      </c>
      <c r="R66" s="9" t="str">
        <f>IF(PPG!H33="", "", PPG!H33)</f>
        <v/>
      </c>
      <c r="S66" s="10" t="str">
        <f>IF(PPG!I33="", "", PPG!I33)</f>
        <v/>
      </c>
      <c r="T66" s="9" t="str">
        <f>IF(PPG!J33="", "", PPG!J33)</f>
        <v/>
      </c>
      <c r="U66" s="10" t="str">
        <f>IF(PPG!K33="", "", PPG!K33)</f>
        <v/>
      </c>
      <c r="V66" s="9" t="str">
        <f>IF(PPG!L33="", "", PPG!L33)</f>
        <v/>
      </c>
      <c r="W66" s="10" t="str">
        <f>IF(PPG!M33="", "", PPG!M33)</f>
        <v/>
      </c>
      <c r="X66" s="9" t="str">
        <f>IF(PPG!N33="", "", PPG!N33)</f>
        <v/>
      </c>
      <c r="Y66" s="10" t="str">
        <f>IF(PPG!O33="", "", PPG!O33)</f>
        <v/>
      </c>
      <c r="Z66" s="9" t="str">
        <f>IF(PPG!Q33="", "", PPG!Q33)</f>
        <v/>
      </c>
      <c r="AA66" s="10" t="str">
        <f>IF(PPG!R33="", "", PPG!R33)</f>
        <v/>
      </c>
      <c r="AB66" s="9" t="str">
        <f>IF(PPG!S33="", "", PPG!S33)</f>
        <v/>
      </c>
      <c r="AC66" s="10" t="str">
        <f>IF(PPG!T33="", "", PPG!T33)</f>
        <v/>
      </c>
      <c r="AD66" s="9" t="str">
        <f>IF(PPG!U33="", "", PPG!U33)</f>
        <v/>
      </c>
      <c r="AE66" s="10" t="str">
        <f>IF(PPG!V33="", "", PPG!V33)</f>
        <v/>
      </c>
      <c r="AF66" s="9" t="str">
        <f>IF(PPG!W33="", "", PPG!W33)</f>
        <v/>
      </c>
      <c r="AG66" s="10" t="str">
        <f>IF(PPG!X33="", "", PPG!X33)</f>
        <v/>
      </c>
      <c r="AH66" s="9" t="str">
        <f>IF(PPG!Y33="", "", PPG!Y33)</f>
        <v/>
      </c>
      <c r="AI66" s="10" t="str">
        <f>IF(PPG!Z33="", "", PPG!Z33)</f>
        <v/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IF(OUT!C34="", "", OUT!C34)</f>
        <v>702</v>
      </c>
      <c r="B67" s="19">
        <f>IF(OUT!A34="", "", OUT!A34)</f>
        <v>13330</v>
      </c>
      <c r="C67" s="8" t="str">
        <f>IF(OUT!D34="", "", OUT!D34)</f>
        <v>KK4</v>
      </c>
      <c r="D67" s="26"/>
      <c r="E67" s="35" t="str">
        <f>IF(OUT!E34="", "", OUT!E34)</f>
        <v>100/BDL  4+CM</v>
      </c>
      <c r="F67" s="23" t="str">
        <f>IF(OUT!AE34="NEW", "✷", "")</f>
        <v/>
      </c>
      <c r="G67" t="str">
        <f>IF(OUT!B34="", "", OUT!B34)</f>
        <v>ANEMONE FULLSTAR BLUE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1.4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140</v>
      </c>
      <c r="J67" s="35" t="str">
        <f>IF(OUT!F34="", "", OUT!F34)</f>
        <v xml:space="preserve"> 4+ CM</v>
      </c>
      <c r="K67" s="8">
        <f>IF(OUT!P34="", "", OUT!P34)</f>
        <v>100</v>
      </c>
      <c r="L67" s="8" t="str">
        <f>IF(OUT!AE34="", "", OUT!AE34)</f>
        <v/>
      </c>
      <c r="M67" s="8" t="str">
        <f>IF(OUT!AG34="", "", OUT!AG34)</f>
        <v/>
      </c>
      <c r="N67" s="8" t="str">
        <f>IF(OUT!AQ34="", "", OUT!AQ34)</f>
        <v>CUT</v>
      </c>
      <c r="O67" s="8" t="str">
        <f>IF(OUT!BO34="", "", OUT!BO34)</f>
        <v>T4</v>
      </c>
      <c r="P67" s="9">
        <f>IF(OUT!N34="", "", OUT!N34)</f>
        <v>1.4</v>
      </c>
      <c r="Q67" s="10">
        <f>IF(OUT!O34="", "", OUT!O34)</f>
        <v>140</v>
      </c>
      <c r="R67" s="9" t="str">
        <f>IF(PPG!H34="", "", PPG!H34)</f>
        <v/>
      </c>
      <c r="S67" s="10" t="str">
        <f>IF(PPG!I34="", "", PPG!I34)</f>
        <v/>
      </c>
      <c r="T67" s="9" t="str">
        <f>IF(PPG!J34="", "", PPG!J34)</f>
        <v/>
      </c>
      <c r="U67" s="10" t="str">
        <f>IF(PPG!K34="", "", PPG!K34)</f>
        <v/>
      </c>
      <c r="V67" s="9" t="str">
        <f>IF(PPG!L34="", "", PPG!L34)</f>
        <v/>
      </c>
      <c r="W67" s="10" t="str">
        <f>IF(PPG!M34="", "", PPG!M34)</f>
        <v/>
      </c>
      <c r="X67" s="9" t="str">
        <f>IF(PPG!N34="", "", PPG!N34)</f>
        <v/>
      </c>
      <c r="Y67" s="10" t="str">
        <f>IF(PPG!O34="", "", PPG!O34)</f>
        <v/>
      </c>
      <c r="Z67" s="9" t="str">
        <f>IF(PPG!Q34="", "", PPG!Q34)</f>
        <v/>
      </c>
      <c r="AA67" s="10" t="str">
        <f>IF(PPG!R34="", "", PPG!R34)</f>
        <v/>
      </c>
      <c r="AB67" s="9" t="str">
        <f>IF(PPG!S34="", "", PPG!S34)</f>
        <v/>
      </c>
      <c r="AC67" s="10" t="str">
        <f>IF(PPG!T34="", "", PPG!T34)</f>
        <v/>
      </c>
      <c r="AD67" s="9" t="str">
        <f>IF(PPG!U34="", "", PPG!U34)</f>
        <v/>
      </c>
      <c r="AE67" s="10" t="str">
        <f>IF(PPG!V34="", "", PPG!V34)</f>
        <v/>
      </c>
      <c r="AF67" s="9" t="str">
        <f>IF(PPG!W34="", "", PPG!W34)</f>
        <v/>
      </c>
      <c r="AG67" s="10" t="str">
        <f>IF(PPG!X34="", "", PPG!X34)</f>
        <v/>
      </c>
      <c r="AH67" s="9" t="str">
        <f>IF(PPG!Y34="", "", PPG!Y34)</f>
        <v/>
      </c>
      <c r="AI67" s="10" t="str">
        <f>IF(PPG!Z34="", "", PPG!Z34)</f>
        <v/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IF(OUT!C50="", "", OUT!C50)</f>
        <v>702</v>
      </c>
      <c r="B68" s="19">
        <f>IF(OUT!A50="", "", OUT!A50)</f>
        <v>14337</v>
      </c>
      <c r="C68" s="8" t="str">
        <f>IF(OUT!D50="", "", OUT!D50)</f>
        <v>KK4</v>
      </c>
      <c r="D68" s="26"/>
      <c r="E68" s="35" t="str">
        <f>IF(OUT!E50="", "", OUT!E50)</f>
        <v>100/BDL  4+CM</v>
      </c>
      <c r="F68" s="23" t="str">
        <f>IF(OUT!AE50="NEW", "✷", "")</f>
        <v>✷</v>
      </c>
      <c r="G68" t="str">
        <f>IF(OUT!B50="", "", OUT!B50)</f>
        <v>ANEMONE FULLSTAR BORDEAUX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1.4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140</v>
      </c>
      <c r="J68" s="35" t="str">
        <f>IF(OUT!F50="", "", OUT!F50)</f>
        <v xml:space="preserve"> 4+ CM</v>
      </c>
      <c r="K68" s="8">
        <f>IF(OUT!P50="", "", OUT!P50)</f>
        <v>100</v>
      </c>
      <c r="L68" s="8" t="str">
        <f>IF(OUT!AE50="", "", OUT!AE50)</f>
        <v>NEW</v>
      </c>
      <c r="M68" s="8" t="str">
        <f>IF(OUT!AG50="", "", OUT!AG50)</f>
        <v/>
      </c>
      <c r="N68" s="8" t="str">
        <f>IF(OUT!AQ50="", "", OUT!AQ50)</f>
        <v>CUT</v>
      </c>
      <c r="O68" s="8" t="str">
        <f>IF(OUT!BO50="", "", OUT!BO50)</f>
        <v>T4</v>
      </c>
      <c r="P68" s="9">
        <f>IF(OUT!N50="", "", OUT!N50)</f>
        <v>1.4</v>
      </c>
      <c r="Q68" s="10">
        <f>IF(OUT!O50="", "", OUT!O50)</f>
        <v>140</v>
      </c>
      <c r="R68" s="9" t="str">
        <f>IF(PPG!H50="", "", PPG!H50)</f>
        <v/>
      </c>
      <c r="S68" s="10" t="str">
        <f>IF(PPG!I50="", "", PPG!I50)</f>
        <v/>
      </c>
      <c r="T68" s="9" t="str">
        <f>IF(PPG!J50="", "", PPG!J50)</f>
        <v/>
      </c>
      <c r="U68" s="10" t="str">
        <f>IF(PPG!K50="", "", PPG!K50)</f>
        <v/>
      </c>
      <c r="V68" s="9" t="str">
        <f>IF(PPG!L50="", "", PPG!L50)</f>
        <v/>
      </c>
      <c r="W68" s="10" t="str">
        <f>IF(PPG!M50="", "", PPG!M50)</f>
        <v/>
      </c>
      <c r="X68" s="9" t="str">
        <f>IF(PPG!N50="", "", PPG!N50)</f>
        <v/>
      </c>
      <c r="Y68" s="10" t="str">
        <f>IF(PPG!O50="", "", PPG!O50)</f>
        <v/>
      </c>
      <c r="Z68" s="9" t="str">
        <f>IF(PPG!Q50="", "", PPG!Q50)</f>
        <v/>
      </c>
      <c r="AA68" s="10" t="str">
        <f>IF(PPG!R50="", "", PPG!R50)</f>
        <v/>
      </c>
      <c r="AB68" s="9" t="str">
        <f>IF(PPG!S50="", "", PPG!S50)</f>
        <v/>
      </c>
      <c r="AC68" s="10" t="str">
        <f>IF(PPG!T50="", "", PPG!T50)</f>
        <v/>
      </c>
      <c r="AD68" s="9" t="str">
        <f>IF(PPG!U50="", "", PPG!U50)</f>
        <v/>
      </c>
      <c r="AE68" s="10" t="str">
        <f>IF(PPG!V50="", "", PPG!V50)</f>
        <v/>
      </c>
      <c r="AF68" s="9" t="str">
        <f>IF(PPG!W50="", "", PPG!W50)</f>
        <v/>
      </c>
      <c r="AG68" s="10" t="str">
        <f>IF(PPG!X50="", "", PPG!X50)</f>
        <v/>
      </c>
      <c r="AH68" s="9" t="str">
        <f>IF(PPG!Y50="", "", PPG!Y50)</f>
        <v/>
      </c>
      <c r="AI68" s="10" t="str">
        <f>IF(PPG!Z50="", "", PPG!Z50)</f>
        <v/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IF(OUT!C51="", "", OUT!C51)</f>
        <v>702</v>
      </c>
      <c r="B69" s="19">
        <f>IF(OUT!A51="", "", OUT!A51)</f>
        <v>14338</v>
      </c>
      <c r="C69" s="8" t="str">
        <f>IF(OUT!D51="", "", OUT!D51)</f>
        <v>KK4</v>
      </c>
      <c r="D69" s="26"/>
      <c r="E69" s="35" t="str">
        <f>IF(OUT!E51="", "", OUT!E51)</f>
        <v>100/BDL  4+CM</v>
      </c>
      <c r="F69" s="23" t="str">
        <f>IF(OUT!AE51="NEW", "✷", "")</f>
        <v>✷</v>
      </c>
      <c r="G69" t="str">
        <f>IF(OUT!B51="", "", OUT!B51)</f>
        <v>ANEMONE FULLSTAR LAVENDER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1.4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140</v>
      </c>
      <c r="J69" s="35" t="str">
        <f>IF(OUT!F51="", "", OUT!F51)</f>
        <v xml:space="preserve"> 4+ CM</v>
      </c>
      <c r="K69" s="8">
        <f>IF(OUT!P51="", "", OUT!P51)</f>
        <v>100</v>
      </c>
      <c r="L69" s="8" t="str">
        <f>IF(OUT!AE51="", "", OUT!AE51)</f>
        <v>NEW</v>
      </c>
      <c r="M69" s="8" t="str">
        <f>IF(OUT!AG51="", "", OUT!AG51)</f>
        <v/>
      </c>
      <c r="N69" s="8" t="str">
        <f>IF(OUT!AQ51="", "", OUT!AQ51)</f>
        <v>CUT</v>
      </c>
      <c r="O69" s="8" t="str">
        <f>IF(OUT!BO51="", "", OUT!BO51)</f>
        <v>T4</v>
      </c>
      <c r="P69" s="9">
        <f>IF(OUT!N51="", "", OUT!N51)</f>
        <v>1.4</v>
      </c>
      <c r="Q69" s="10">
        <f>IF(OUT!O51="", "", OUT!O51)</f>
        <v>140</v>
      </c>
      <c r="R69" s="9" t="str">
        <f>IF(PPG!H51="", "", PPG!H51)</f>
        <v/>
      </c>
      <c r="S69" s="10" t="str">
        <f>IF(PPG!I51="", "", PPG!I51)</f>
        <v/>
      </c>
      <c r="T69" s="9" t="str">
        <f>IF(PPG!J51="", "", PPG!J51)</f>
        <v/>
      </c>
      <c r="U69" s="10" t="str">
        <f>IF(PPG!K51="", "", PPG!K51)</f>
        <v/>
      </c>
      <c r="V69" s="9" t="str">
        <f>IF(PPG!L51="", "", PPG!L51)</f>
        <v/>
      </c>
      <c r="W69" s="10" t="str">
        <f>IF(PPG!M51="", "", PPG!M51)</f>
        <v/>
      </c>
      <c r="X69" s="9" t="str">
        <f>IF(PPG!N51="", "", PPG!N51)</f>
        <v/>
      </c>
      <c r="Y69" s="10" t="str">
        <f>IF(PPG!O51="", "", PPG!O51)</f>
        <v/>
      </c>
      <c r="Z69" s="9" t="str">
        <f>IF(PPG!Q51="", "", PPG!Q51)</f>
        <v/>
      </c>
      <c r="AA69" s="10" t="str">
        <f>IF(PPG!R51="", "", PPG!R51)</f>
        <v/>
      </c>
      <c r="AB69" s="9" t="str">
        <f>IF(PPG!S51="", "", PPG!S51)</f>
        <v/>
      </c>
      <c r="AC69" s="10" t="str">
        <f>IF(PPG!T51="", "", PPG!T51)</f>
        <v/>
      </c>
      <c r="AD69" s="9" t="str">
        <f>IF(PPG!U51="", "", PPG!U51)</f>
        <v/>
      </c>
      <c r="AE69" s="10" t="str">
        <f>IF(PPG!V51="", "", PPG!V51)</f>
        <v/>
      </c>
      <c r="AF69" s="9" t="str">
        <f>IF(PPG!W51="", "", PPG!W51)</f>
        <v/>
      </c>
      <c r="AG69" s="10" t="str">
        <f>IF(PPG!X51="", "", PPG!X51)</f>
        <v/>
      </c>
      <c r="AH69" s="9" t="str">
        <f>IF(PPG!Y51="", "", PPG!Y51)</f>
        <v/>
      </c>
      <c r="AI69" s="10" t="str">
        <f>IF(PPG!Z51="", "", PPG!Z51)</f>
        <v/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IF(OUT!C35="", "", OUT!C35)</f>
        <v>702</v>
      </c>
      <c r="B70" s="19">
        <f>IF(OUT!A35="", "", OUT!A35)</f>
        <v>13331</v>
      </c>
      <c r="C70" s="8" t="str">
        <f>IF(OUT!D35="", "", OUT!D35)</f>
        <v>KK4</v>
      </c>
      <c r="D70" s="26"/>
      <c r="E70" s="35" t="str">
        <f>IF(OUT!E35="", "", OUT!E35)</f>
        <v>100/BDL  4+CM</v>
      </c>
      <c r="F70" s="23" t="str">
        <f>IF(OUT!AE35="NEW", "✷", "")</f>
        <v/>
      </c>
      <c r="G70" t="str">
        <f>IF(OUT!B35="", "", OUT!B35)</f>
        <v>ANEMONE FULLSTAR PINK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1.4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140</v>
      </c>
      <c r="J70" s="35" t="str">
        <f>IF(OUT!F35="", "", OUT!F35)</f>
        <v xml:space="preserve"> 4+ CM</v>
      </c>
      <c r="K70" s="8">
        <f>IF(OUT!P35="", "", OUT!P35)</f>
        <v>100</v>
      </c>
      <c r="L70" s="8" t="str">
        <f>IF(OUT!AE35="", "", OUT!AE35)</f>
        <v/>
      </c>
      <c r="M70" s="8" t="str">
        <f>IF(OUT!AG35="", "", OUT!AG35)</f>
        <v/>
      </c>
      <c r="N70" s="8" t="str">
        <f>IF(OUT!AQ35="", "", OUT!AQ35)</f>
        <v>CUT</v>
      </c>
      <c r="O70" s="8" t="str">
        <f>IF(OUT!BO35="", "", OUT!BO35)</f>
        <v>T4</v>
      </c>
      <c r="P70" s="9">
        <f>IF(OUT!N35="", "", OUT!N35)</f>
        <v>1.4</v>
      </c>
      <c r="Q70" s="10">
        <f>IF(OUT!O35="", "", OUT!O35)</f>
        <v>140</v>
      </c>
      <c r="R70" s="9" t="str">
        <f>IF(PPG!H35="", "", PPG!H35)</f>
        <v/>
      </c>
      <c r="S70" s="10" t="str">
        <f>IF(PPG!I35="", "", PPG!I35)</f>
        <v/>
      </c>
      <c r="T70" s="9" t="str">
        <f>IF(PPG!J35="", "", PPG!J35)</f>
        <v/>
      </c>
      <c r="U70" s="10" t="str">
        <f>IF(PPG!K35="", "", PPG!K35)</f>
        <v/>
      </c>
      <c r="V70" s="9" t="str">
        <f>IF(PPG!L35="", "", PPG!L35)</f>
        <v/>
      </c>
      <c r="W70" s="10" t="str">
        <f>IF(PPG!M35="", "", PPG!M35)</f>
        <v/>
      </c>
      <c r="X70" s="9" t="str">
        <f>IF(PPG!N35="", "", PPG!N35)</f>
        <v/>
      </c>
      <c r="Y70" s="10" t="str">
        <f>IF(PPG!O35="", "", PPG!O35)</f>
        <v/>
      </c>
      <c r="Z70" s="9" t="str">
        <f>IF(PPG!Q35="", "", PPG!Q35)</f>
        <v/>
      </c>
      <c r="AA70" s="10" t="str">
        <f>IF(PPG!R35="", "", PPG!R35)</f>
        <v/>
      </c>
      <c r="AB70" s="9" t="str">
        <f>IF(PPG!S35="", "", PPG!S35)</f>
        <v/>
      </c>
      <c r="AC70" s="10" t="str">
        <f>IF(PPG!T35="", "", PPG!T35)</f>
        <v/>
      </c>
      <c r="AD70" s="9" t="str">
        <f>IF(PPG!U35="", "", PPG!U35)</f>
        <v/>
      </c>
      <c r="AE70" s="10" t="str">
        <f>IF(PPG!V35="", "", PPG!V35)</f>
        <v/>
      </c>
      <c r="AF70" s="9" t="str">
        <f>IF(PPG!W35="", "", PPG!W35)</f>
        <v/>
      </c>
      <c r="AG70" s="10" t="str">
        <f>IF(PPG!X35="", "", PPG!X35)</f>
        <v/>
      </c>
      <c r="AH70" s="9" t="str">
        <f>IF(PPG!Y35="", "", PPG!Y35)</f>
        <v/>
      </c>
      <c r="AI70" s="10" t="str">
        <f>IF(PPG!Z35="", "", PPG!Z35)</f>
        <v/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IF(OUT!C52="", "", OUT!C52)</f>
        <v>702</v>
      </c>
      <c r="B71" s="19">
        <f>IF(OUT!A52="", "", OUT!A52)</f>
        <v>14339</v>
      </c>
      <c r="C71" s="8" t="str">
        <f>IF(OUT!D52="", "", OUT!D52)</f>
        <v>KK4</v>
      </c>
      <c r="D71" s="26"/>
      <c r="E71" s="35" t="str">
        <f>IF(OUT!E52="", "", OUT!E52)</f>
        <v>100/BDL  4+CM</v>
      </c>
      <c r="F71" s="23" t="str">
        <f>IF(OUT!AE52="NEW", "✷", "")</f>
        <v>✷</v>
      </c>
      <c r="G71" t="str">
        <f>IF(OUT!B52="", "", OUT!B52)</f>
        <v>ANEMONE FULLSTAR PINK WHITE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1.4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140</v>
      </c>
      <c r="J71" s="35" t="str">
        <f>IF(OUT!F52="", "", OUT!F52)</f>
        <v xml:space="preserve"> 4+ CM</v>
      </c>
      <c r="K71" s="8">
        <f>IF(OUT!P52="", "", OUT!P52)</f>
        <v>100</v>
      </c>
      <c r="L71" s="8" t="str">
        <f>IF(OUT!AE52="", "", OUT!AE52)</f>
        <v>NEW</v>
      </c>
      <c r="M71" s="8" t="str">
        <f>IF(OUT!AG52="", "", OUT!AG52)</f>
        <v/>
      </c>
      <c r="N71" s="8" t="str">
        <f>IF(OUT!AQ52="", "", OUT!AQ52)</f>
        <v>CUT</v>
      </c>
      <c r="O71" s="8" t="str">
        <f>IF(OUT!BO52="", "", OUT!BO52)</f>
        <v>T4</v>
      </c>
      <c r="P71" s="9">
        <f>IF(OUT!N52="", "", OUT!N52)</f>
        <v>1.4</v>
      </c>
      <c r="Q71" s="10">
        <f>IF(OUT!O52="", "", OUT!O52)</f>
        <v>140</v>
      </c>
      <c r="R71" s="9" t="str">
        <f>IF(PPG!H52="", "", PPG!H52)</f>
        <v/>
      </c>
      <c r="S71" s="10" t="str">
        <f>IF(PPG!I52="", "", PPG!I52)</f>
        <v/>
      </c>
      <c r="T71" s="9" t="str">
        <f>IF(PPG!J52="", "", PPG!J52)</f>
        <v/>
      </c>
      <c r="U71" s="10" t="str">
        <f>IF(PPG!K52="", "", PPG!K52)</f>
        <v/>
      </c>
      <c r="V71" s="9" t="str">
        <f>IF(PPG!L52="", "", PPG!L52)</f>
        <v/>
      </c>
      <c r="W71" s="10" t="str">
        <f>IF(PPG!M52="", "", PPG!M52)</f>
        <v/>
      </c>
      <c r="X71" s="9" t="str">
        <f>IF(PPG!N52="", "", PPG!N52)</f>
        <v/>
      </c>
      <c r="Y71" s="10" t="str">
        <f>IF(PPG!O52="", "", PPG!O52)</f>
        <v/>
      </c>
      <c r="Z71" s="9" t="str">
        <f>IF(PPG!Q52="", "", PPG!Q52)</f>
        <v/>
      </c>
      <c r="AA71" s="10" t="str">
        <f>IF(PPG!R52="", "", PPG!R52)</f>
        <v/>
      </c>
      <c r="AB71" s="9" t="str">
        <f>IF(PPG!S52="", "", PPG!S52)</f>
        <v/>
      </c>
      <c r="AC71" s="10" t="str">
        <f>IF(PPG!T52="", "", PPG!T52)</f>
        <v/>
      </c>
      <c r="AD71" s="9" t="str">
        <f>IF(PPG!U52="", "", PPG!U52)</f>
        <v/>
      </c>
      <c r="AE71" s="10" t="str">
        <f>IF(PPG!V52="", "", PPG!V52)</f>
        <v/>
      </c>
      <c r="AF71" s="9" t="str">
        <f>IF(PPG!W52="", "", PPG!W52)</f>
        <v/>
      </c>
      <c r="AG71" s="10" t="str">
        <f>IF(PPG!X52="", "", PPG!X52)</f>
        <v/>
      </c>
      <c r="AH71" s="9" t="str">
        <f>IF(PPG!Y52="", "", PPG!Y52)</f>
        <v/>
      </c>
      <c r="AI71" s="10" t="str">
        <f>IF(PPG!Z52="", "", PPG!Z52)</f>
        <v/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IF(OUT!C36="", "", OUT!C36)</f>
        <v>702</v>
      </c>
      <c r="B72" s="19">
        <f>IF(OUT!A36="", "", OUT!A36)</f>
        <v>13332</v>
      </c>
      <c r="C72" s="8" t="str">
        <f>IF(OUT!D36="", "", OUT!D36)</f>
        <v>KK4</v>
      </c>
      <c r="D72" s="26"/>
      <c r="E72" s="35" t="str">
        <f>IF(OUT!E36="", "", OUT!E36)</f>
        <v>100/BDL  4+CM</v>
      </c>
      <c r="F72" s="23" t="str">
        <f>IF(OUT!AE36="NEW", "✷", "")</f>
        <v/>
      </c>
      <c r="G72" t="str">
        <f>IF(OUT!B36="", "", OUT!B36)</f>
        <v>ANEMONE FULLSTAR RED WHITE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1.4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140</v>
      </c>
      <c r="J72" s="35" t="str">
        <f>IF(OUT!F36="", "", OUT!F36)</f>
        <v xml:space="preserve"> 4+ CM</v>
      </c>
      <c r="K72" s="8">
        <f>IF(OUT!P36="", "", OUT!P36)</f>
        <v>100</v>
      </c>
      <c r="L72" s="8" t="str">
        <f>IF(OUT!AE36="", "", OUT!AE36)</f>
        <v/>
      </c>
      <c r="M72" s="8" t="str">
        <f>IF(OUT!AG36="", "", OUT!AG36)</f>
        <v/>
      </c>
      <c r="N72" s="8" t="str">
        <f>IF(OUT!AQ36="", "", OUT!AQ36)</f>
        <v>CUT</v>
      </c>
      <c r="O72" s="8" t="str">
        <f>IF(OUT!BO36="", "", OUT!BO36)</f>
        <v>T4</v>
      </c>
      <c r="P72" s="9">
        <f>IF(OUT!N36="", "", OUT!N36)</f>
        <v>1.4</v>
      </c>
      <c r="Q72" s="10">
        <f>IF(OUT!O36="", "", OUT!O36)</f>
        <v>140</v>
      </c>
      <c r="R72" s="9" t="str">
        <f>IF(PPG!H36="", "", PPG!H36)</f>
        <v/>
      </c>
      <c r="S72" s="10" t="str">
        <f>IF(PPG!I36="", "", PPG!I36)</f>
        <v/>
      </c>
      <c r="T72" s="9" t="str">
        <f>IF(PPG!J36="", "", PPG!J36)</f>
        <v/>
      </c>
      <c r="U72" s="10" t="str">
        <f>IF(PPG!K36="", "", PPG!K36)</f>
        <v/>
      </c>
      <c r="V72" s="9" t="str">
        <f>IF(PPG!L36="", "", PPG!L36)</f>
        <v/>
      </c>
      <c r="W72" s="10" t="str">
        <f>IF(PPG!M36="", "", PPG!M36)</f>
        <v/>
      </c>
      <c r="X72" s="9" t="str">
        <f>IF(PPG!N36="", "", PPG!N36)</f>
        <v/>
      </c>
      <c r="Y72" s="10" t="str">
        <f>IF(PPG!O36="", "", PPG!O36)</f>
        <v/>
      </c>
      <c r="Z72" s="9" t="str">
        <f>IF(PPG!Q36="", "", PPG!Q36)</f>
        <v/>
      </c>
      <c r="AA72" s="10" t="str">
        <f>IF(PPG!R36="", "", PPG!R36)</f>
        <v/>
      </c>
      <c r="AB72" s="9" t="str">
        <f>IF(PPG!S36="", "", PPG!S36)</f>
        <v/>
      </c>
      <c r="AC72" s="10" t="str">
        <f>IF(PPG!T36="", "", PPG!T36)</f>
        <v/>
      </c>
      <c r="AD72" s="9" t="str">
        <f>IF(PPG!U36="", "", PPG!U36)</f>
        <v/>
      </c>
      <c r="AE72" s="10" t="str">
        <f>IF(PPG!V36="", "", PPG!V36)</f>
        <v/>
      </c>
      <c r="AF72" s="9" t="str">
        <f>IF(PPG!W36="", "", PPG!W36)</f>
        <v/>
      </c>
      <c r="AG72" s="10" t="str">
        <f>IF(PPG!X36="", "", PPG!X36)</f>
        <v/>
      </c>
      <c r="AH72" s="9" t="str">
        <f>IF(PPG!Y36="", "", PPG!Y36)</f>
        <v/>
      </c>
      <c r="AI72" s="10" t="str">
        <f>IF(PPG!Z36="", "", PPG!Z36)</f>
        <v/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IF(OUT!C37="", "", OUT!C37)</f>
        <v>702</v>
      </c>
      <c r="B73" s="19">
        <f>IF(OUT!A37="", "", OUT!A37)</f>
        <v>13333</v>
      </c>
      <c r="C73" s="8" t="str">
        <f>IF(OUT!D37="", "", OUT!D37)</f>
        <v>KK4</v>
      </c>
      <c r="D73" s="26"/>
      <c r="E73" s="35" t="str">
        <f>IF(OUT!E37="", "", OUT!E37)</f>
        <v>100/BDL  4+CM</v>
      </c>
      <c r="F73" s="23" t="str">
        <f>IF(OUT!AE37="NEW", "✷", "")</f>
        <v/>
      </c>
      <c r="G73" t="str">
        <f>IF(OUT!B37="", "", OUT!B37)</f>
        <v>ANEMONE FULLSTAR STRAWBERRY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1.4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140</v>
      </c>
      <c r="J73" s="35" t="str">
        <f>IF(OUT!F37="", "", OUT!F37)</f>
        <v xml:space="preserve"> 4+ CM</v>
      </c>
      <c r="K73" s="8">
        <f>IF(OUT!P37="", "", OUT!P37)</f>
        <v>100</v>
      </c>
      <c r="L73" s="8" t="str">
        <f>IF(OUT!AE37="", "", OUT!AE37)</f>
        <v/>
      </c>
      <c r="M73" s="8" t="str">
        <f>IF(OUT!AG37="", "", OUT!AG37)</f>
        <v/>
      </c>
      <c r="N73" s="8" t="str">
        <f>IF(OUT!AQ37="", "", OUT!AQ37)</f>
        <v>CUT</v>
      </c>
      <c r="O73" s="8" t="str">
        <f>IF(OUT!BO37="", "", OUT!BO37)</f>
        <v>T4</v>
      </c>
      <c r="P73" s="9">
        <f>IF(OUT!N37="", "", OUT!N37)</f>
        <v>1.4</v>
      </c>
      <c r="Q73" s="10">
        <f>IF(OUT!O37="", "", OUT!O37)</f>
        <v>140</v>
      </c>
      <c r="R73" s="9" t="str">
        <f>IF(PPG!H37="", "", PPG!H37)</f>
        <v/>
      </c>
      <c r="S73" s="10" t="str">
        <f>IF(PPG!I37="", "", PPG!I37)</f>
        <v/>
      </c>
      <c r="T73" s="9" t="str">
        <f>IF(PPG!J37="", "", PPG!J37)</f>
        <v/>
      </c>
      <c r="U73" s="10" t="str">
        <f>IF(PPG!K37="", "", PPG!K37)</f>
        <v/>
      </c>
      <c r="V73" s="9" t="str">
        <f>IF(PPG!L37="", "", PPG!L37)</f>
        <v/>
      </c>
      <c r="W73" s="10" t="str">
        <f>IF(PPG!M37="", "", PPG!M37)</f>
        <v/>
      </c>
      <c r="X73" s="9" t="str">
        <f>IF(PPG!N37="", "", PPG!N37)</f>
        <v/>
      </c>
      <c r="Y73" s="10" t="str">
        <f>IF(PPG!O37="", "", PPG!O37)</f>
        <v/>
      </c>
      <c r="Z73" s="9" t="str">
        <f>IF(PPG!Q37="", "", PPG!Q37)</f>
        <v/>
      </c>
      <c r="AA73" s="10" t="str">
        <f>IF(PPG!R37="", "", PPG!R37)</f>
        <v/>
      </c>
      <c r="AB73" s="9" t="str">
        <f>IF(PPG!S37="", "", PPG!S37)</f>
        <v/>
      </c>
      <c r="AC73" s="10" t="str">
        <f>IF(PPG!T37="", "", PPG!T37)</f>
        <v/>
      </c>
      <c r="AD73" s="9" t="str">
        <f>IF(PPG!U37="", "", PPG!U37)</f>
        <v/>
      </c>
      <c r="AE73" s="10" t="str">
        <f>IF(PPG!V37="", "", PPG!V37)</f>
        <v/>
      </c>
      <c r="AF73" s="9" t="str">
        <f>IF(PPG!W37="", "", PPG!W37)</f>
        <v/>
      </c>
      <c r="AG73" s="10" t="str">
        <f>IF(PPG!X37="", "", PPG!X37)</f>
        <v/>
      </c>
      <c r="AH73" s="9" t="str">
        <f>IF(PPG!Y37="", "", PPG!Y37)</f>
        <v/>
      </c>
      <c r="AI73" s="10" t="str">
        <f>IF(PPG!Z37="", "", PPG!Z37)</f>
        <v/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IF(OUT!C5="", "", OUT!C5)</f>
        <v>702</v>
      </c>
      <c r="B74" s="19">
        <f>IF(OUT!A5="", "", OUT!A5)</f>
        <v>10751</v>
      </c>
      <c r="C74" s="8" t="str">
        <f>IF(OUT!D5="", "", OUT!D5)</f>
        <v>KK4</v>
      </c>
      <c r="D74" s="26"/>
      <c r="E74" s="35" t="str">
        <f>IF(OUT!E5="", "", OUT!E5)</f>
        <v>100/BDL  4+CM</v>
      </c>
      <c r="F74" s="23" t="str">
        <f>IF(OUT!AE5="NEW", "✷", "")</f>
        <v/>
      </c>
      <c r="G74" t="str">
        <f>IF(OUT!B5="", "", OUT!B5)</f>
        <v>ANEMONE GALILEE BLUE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1.4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140</v>
      </c>
      <c r="J74" s="35" t="str">
        <f>IF(OUT!F5="", "", OUT!F5)</f>
        <v xml:space="preserve"> 4+ CM</v>
      </c>
      <c r="K74" s="8">
        <f>IF(OUT!P5="", "", OUT!P5)</f>
        <v>100</v>
      </c>
      <c r="L74" s="8" t="str">
        <f>IF(OUT!AE5="", "", OUT!AE5)</f>
        <v/>
      </c>
      <c r="M74" s="8" t="str">
        <f>IF(OUT!AG5="", "", OUT!AG5)</f>
        <v/>
      </c>
      <c r="N74" s="8" t="str">
        <f>IF(OUT!AQ5="", "", OUT!AQ5)</f>
        <v>CUT</v>
      </c>
      <c r="O74" s="8" t="str">
        <f>IF(OUT!BO5="", "", OUT!BO5)</f>
        <v>T4</v>
      </c>
      <c r="P74" s="9">
        <f>IF(OUT!N5="", "", OUT!N5)</f>
        <v>1.4</v>
      </c>
      <c r="Q74" s="10">
        <f>IF(OUT!O5="", "", OUT!O5)</f>
        <v>140</v>
      </c>
      <c r="R74" s="9" t="str">
        <f>IF(PPG!H5="", "", PPG!H5)</f>
        <v/>
      </c>
      <c r="S74" s="10" t="str">
        <f>IF(PPG!I5="", "", PPG!I5)</f>
        <v/>
      </c>
      <c r="T74" s="9" t="str">
        <f>IF(PPG!J5="", "", PPG!J5)</f>
        <v/>
      </c>
      <c r="U74" s="10" t="str">
        <f>IF(PPG!K5="", "", PPG!K5)</f>
        <v/>
      </c>
      <c r="V74" s="9" t="str">
        <f>IF(PPG!L5="", "", PPG!L5)</f>
        <v/>
      </c>
      <c r="W74" s="10" t="str">
        <f>IF(PPG!M5="", "", PPG!M5)</f>
        <v/>
      </c>
      <c r="X74" s="9" t="str">
        <f>IF(PPG!N5="", "", PPG!N5)</f>
        <v/>
      </c>
      <c r="Y74" s="10" t="str">
        <f>IF(PPG!O5="", "", PPG!O5)</f>
        <v/>
      </c>
      <c r="Z74" s="9" t="str">
        <f>IF(PPG!Q5="", "", PPG!Q5)</f>
        <v/>
      </c>
      <c r="AA74" s="10" t="str">
        <f>IF(PPG!R5="", "", PPG!R5)</f>
        <v/>
      </c>
      <c r="AB74" s="9" t="str">
        <f>IF(PPG!S5="", "", PPG!S5)</f>
        <v/>
      </c>
      <c r="AC74" s="10" t="str">
        <f>IF(PPG!T5="", "", PPG!T5)</f>
        <v/>
      </c>
      <c r="AD74" s="9" t="str">
        <f>IF(PPG!U5="", "", PPG!U5)</f>
        <v/>
      </c>
      <c r="AE74" s="10" t="str">
        <f>IF(PPG!V5="", "", PPG!V5)</f>
        <v/>
      </c>
      <c r="AF74" s="9" t="str">
        <f>IF(PPG!W5="", "", PPG!W5)</f>
        <v/>
      </c>
      <c r="AG74" s="10" t="str">
        <f>IF(PPG!X5="", "", PPG!X5)</f>
        <v/>
      </c>
      <c r="AH74" s="9" t="str">
        <f>IF(PPG!Y5="", "", PPG!Y5)</f>
        <v/>
      </c>
      <c r="AI74" s="10" t="str">
        <f>IF(PPG!Z5="", "", PPG!Z5)</f>
        <v/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IF(OUT!C6="", "", OUT!C6)</f>
        <v>702</v>
      </c>
      <c r="B75" s="19">
        <f>IF(OUT!A6="", "", OUT!A6)</f>
        <v>10753</v>
      </c>
      <c r="C75" s="8" t="str">
        <f>IF(OUT!D6="", "", OUT!D6)</f>
        <v>KK4</v>
      </c>
      <c r="D75" s="26"/>
      <c r="E75" s="35" t="str">
        <f>IF(OUT!E6="", "", OUT!E6)</f>
        <v>100/BDL  4+CM</v>
      </c>
      <c r="F75" s="23" t="str">
        <f>IF(OUT!AE6="NEW", "✷", "")</f>
        <v/>
      </c>
      <c r="G75" t="str">
        <f>IF(OUT!B6="", "", OUT!B6)</f>
        <v>ANEMONE GALILEE PASTEL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1.4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140</v>
      </c>
      <c r="J75" s="35" t="str">
        <f>IF(OUT!F6="", "", OUT!F6)</f>
        <v xml:space="preserve"> 4+ CM</v>
      </c>
      <c r="K75" s="8">
        <f>IF(OUT!P6="", "", OUT!P6)</f>
        <v>100</v>
      </c>
      <c r="L75" s="8" t="str">
        <f>IF(OUT!AE6="", "", OUT!AE6)</f>
        <v/>
      </c>
      <c r="M75" s="8" t="str">
        <f>IF(OUT!AG6="", "", OUT!AG6)</f>
        <v/>
      </c>
      <c r="N75" s="8" t="str">
        <f>IF(OUT!AQ6="", "", OUT!AQ6)</f>
        <v>CUT</v>
      </c>
      <c r="O75" s="8" t="str">
        <f>IF(OUT!BO6="", "", OUT!BO6)</f>
        <v>T4</v>
      </c>
      <c r="P75" s="9">
        <f>IF(OUT!N6="", "", OUT!N6)</f>
        <v>1.4</v>
      </c>
      <c r="Q75" s="10">
        <f>IF(OUT!O6="", "", OUT!O6)</f>
        <v>140</v>
      </c>
      <c r="R75" s="9" t="str">
        <f>IF(PPG!H6="", "", PPG!H6)</f>
        <v/>
      </c>
      <c r="S75" s="10" t="str">
        <f>IF(PPG!I6="", "", PPG!I6)</f>
        <v/>
      </c>
      <c r="T75" s="9" t="str">
        <f>IF(PPG!J6="", "", PPG!J6)</f>
        <v/>
      </c>
      <c r="U75" s="10" t="str">
        <f>IF(PPG!K6="", "", PPG!K6)</f>
        <v/>
      </c>
      <c r="V75" s="9" t="str">
        <f>IF(PPG!L6="", "", PPG!L6)</f>
        <v/>
      </c>
      <c r="W75" s="10" t="str">
        <f>IF(PPG!M6="", "", PPG!M6)</f>
        <v/>
      </c>
      <c r="X75" s="9" t="str">
        <f>IF(PPG!N6="", "", PPG!N6)</f>
        <v/>
      </c>
      <c r="Y75" s="10" t="str">
        <f>IF(PPG!O6="", "", PPG!O6)</f>
        <v/>
      </c>
      <c r="Z75" s="9" t="str">
        <f>IF(PPG!Q6="", "", PPG!Q6)</f>
        <v/>
      </c>
      <c r="AA75" s="10" t="str">
        <f>IF(PPG!R6="", "", PPG!R6)</f>
        <v/>
      </c>
      <c r="AB75" s="9" t="str">
        <f>IF(PPG!S6="", "", PPG!S6)</f>
        <v/>
      </c>
      <c r="AC75" s="10" t="str">
        <f>IF(PPG!T6="", "", PPG!T6)</f>
        <v/>
      </c>
      <c r="AD75" s="9" t="str">
        <f>IF(PPG!U6="", "", PPG!U6)</f>
        <v/>
      </c>
      <c r="AE75" s="10" t="str">
        <f>IF(PPG!V6="", "", PPG!V6)</f>
        <v/>
      </c>
      <c r="AF75" s="9" t="str">
        <f>IF(PPG!W6="", "", PPG!W6)</f>
        <v/>
      </c>
      <c r="AG75" s="10" t="str">
        <f>IF(PPG!X6="", "", PPG!X6)</f>
        <v/>
      </c>
      <c r="AH75" s="9" t="str">
        <f>IF(PPG!Y6="", "", PPG!Y6)</f>
        <v/>
      </c>
      <c r="AI75" s="10" t="str">
        <f>IF(PPG!Z6="", "", PPG!Z6)</f>
        <v/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IF(OUT!C7="", "", OUT!C7)</f>
        <v>702</v>
      </c>
      <c r="B76" s="19">
        <f>IF(OUT!A7="", "", OUT!A7)</f>
        <v>10754</v>
      </c>
      <c r="C76" s="8" t="str">
        <f>IF(OUT!D7="", "", OUT!D7)</f>
        <v>KK4</v>
      </c>
      <c r="D76" s="26"/>
      <c r="E76" s="35" t="str">
        <f>IF(OUT!E7="", "", OUT!E7)</f>
        <v>100/BDL  4+CM</v>
      </c>
      <c r="F76" s="23" t="str">
        <f>IF(OUT!AE7="NEW", "✷", "")</f>
        <v/>
      </c>
      <c r="G76" t="str">
        <f>IF(OUT!B7="", "", OUT!B7)</f>
        <v>ANEMONE GALILEE PINK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1.4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140</v>
      </c>
      <c r="J76" s="35" t="str">
        <f>IF(OUT!F7="", "", OUT!F7)</f>
        <v xml:space="preserve"> 4+ CM</v>
      </c>
      <c r="K76" s="8">
        <f>IF(OUT!P7="", "", OUT!P7)</f>
        <v>100</v>
      </c>
      <c r="L76" s="8" t="str">
        <f>IF(OUT!AE7="", "", OUT!AE7)</f>
        <v/>
      </c>
      <c r="M76" s="8" t="str">
        <f>IF(OUT!AG7="", "", OUT!AG7)</f>
        <v/>
      </c>
      <c r="N76" s="8" t="str">
        <f>IF(OUT!AQ7="", "", OUT!AQ7)</f>
        <v>CUT</v>
      </c>
      <c r="O76" s="8" t="str">
        <f>IF(OUT!BO7="", "", OUT!BO7)</f>
        <v>T4</v>
      </c>
      <c r="P76" s="9">
        <f>IF(OUT!N7="", "", OUT!N7)</f>
        <v>1.4</v>
      </c>
      <c r="Q76" s="10">
        <f>IF(OUT!O7="", "", OUT!O7)</f>
        <v>140</v>
      </c>
      <c r="R76" s="9" t="str">
        <f>IF(PPG!H7="", "", PPG!H7)</f>
        <v/>
      </c>
      <c r="S76" s="10" t="str">
        <f>IF(PPG!I7="", "", PPG!I7)</f>
        <v/>
      </c>
      <c r="T76" s="9" t="str">
        <f>IF(PPG!J7="", "", PPG!J7)</f>
        <v/>
      </c>
      <c r="U76" s="10" t="str">
        <f>IF(PPG!K7="", "", PPG!K7)</f>
        <v/>
      </c>
      <c r="V76" s="9" t="str">
        <f>IF(PPG!L7="", "", PPG!L7)</f>
        <v/>
      </c>
      <c r="W76" s="10" t="str">
        <f>IF(PPG!M7="", "", PPG!M7)</f>
        <v/>
      </c>
      <c r="X76" s="9" t="str">
        <f>IF(PPG!N7="", "", PPG!N7)</f>
        <v/>
      </c>
      <c r="Y76" s="10" t="str">
        <f>IF(PPG!O7="", "", PPG!O7)</f>
        <v/>
      </c>
      <c r="Z76" s="9" t="str">
        <f>IF(PPG!Q7="", "", PPG!Q7)</f>
        <v/>
      </c>
      <c r="AA76" s="10" t="str">
        <f>IF(PPG!R7="", "", PPG!R7)</f>
        <v/>
      </c>
      <c r="AB76" s="9" t="str">
        <f>IF(PPG!S7="", "", PPG!S7)</f>
        <v/>
      </c>
      <c r="AC76" s="10" t="str">
        <f>IF(PPG!T7="", "", PPG!T7)</f>
        <v/>
      </c>
      <c r="AD76" s="9" t="str">
        <f>IF(PPG!U7="", "", PPG!U7)</f>
        <v/>
      </c>
      <c r="AE76" s="10" t="str">
        <f>IF(PPG!V7="", "", PPG!V7)</f>
        <v/>
      </c>
      <c r="AF76" s="9" t="str">
        <f>IF(PPG!W7="", "", PPG!W7)</f>
        <v/>
      </c>
      <c r="AG76" s="10" t="str">
        <f>IF(PPG!X7="", "", PPG!X7)</f>
        <v/>
      </c>
      <c r="AH76" s="9" t="str">
        <f>IF(PPG!Y7="", "", PPG!Y7)</f>
        <v/>
      </c>
      <c r="AI76" s="10" t="str">
        <f>IF(PPG!Z7="", "", PPG!Z7)</f>
        <v/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IF(OUT!C8="", "", OUT!C8)</f>
        <v>702</v>
      </c>
      <c r="B77" s="19">
        <f>IF(OUT!A8="", "", OUT!A8)</f>
        <v>10755</v>
      </c>
      <c r="C77" s="8" t="str">
        <f>IF(OUT!D8="", "", OUT!D8)</f>
        <v>KK4</v>
      </c>
      <c r="D77" s="26"/>
      <c r="E77" s="35" t="str">
        <f>IF(OUT!E8="", "", OUT!E8)</f>
        <v>100/BDL  4+CM</v>
      </c>
      <c r="F77" s="23" t="str">
        <f>IF(OUT!AE8="NEW", "✷", "")</f>
        <v/>
      </c>
      <c r="G77" t="str">
        <f>IF(OUT!B8="", "", OUT!B8)</f>
        <v>ANEMONE GALILEE RED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1.4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140</v>
      </c>
      <c r="J77" s="35" t="str">
        <f>IF(OUT!F8="", "", OUT!F8)</f>
        <v xml:space="preserve"> 4+ CM</v>
      </c>
      <c r="K77" s="8">
        <f>IF(OUT!P8="", "", OUT!P8)</f>
        <v>100</v>
      </c>
      <c r="L77" s="8" t="str">
        <f>IF(OUT!AE8="", "", OUT!AE8)</f>
        <v/>
      </c>
      <c r="M77" s="8" t="str">
        <f>IF(OUT!AG8="", "", OUT!AG8)</f>
        <v/>
      </c>
      <c r="N77" s="8" t="str">
        <f>IF(OUT!AQ8="", "", OUT!AQ8)</f>
        <v>CUT</v>
      </c>
      <c r="O77" s="8" t="str">
        <f>IF(OUT!BO8="", "", OUT!BO8)</f>
        <v>T4</v>
      </c>
      <c r="P77" s="9">
        <f>IF(OUT!N8="", "", OUT!N8)</f>
        <v>1.4</v>
      </c>
      <c r="Q77" s="10">
        <f>IF(OUT!O8="", "", OUT!O8)</f>
        <v>140</v>
      </c>
      <c r="R77" s="9" t="str">
        <f>IF(PPG!H8="", "", PPG!H8)</f>
        <v/>
      </c>
      <c r="S77" s="10" t="str">
        <f>IF(PPG!I8="", "", PPG!I8)</f>
        <v/>
      </c>
      <c r="T77" s="9" t="str">
        <f>IF(PPG!J8="", "", PPG!J8)</f>
        <v/>
      </c>
      <c r="U77" s="10" t="str">
        <f>IF(PPG!K8="", "", PPG!K8)</f>
        <v/>
      </c>
      <c r="V77" s="9" t="str">
        <f>IF(PPG!L8="", "", PPG!L8)</f>
        <v/>
      </c>
      <c r="W77" s="10" t="str">
        <f>IF(PPG!M8="", "", PPG!M8)</f>
        <v/>
      </c>
      <c r="X77" s="9" t="str">
        <f>IF(PPG!N8="", "", PPG!N8)</f>
        <v/>
      </c>
      <c r="Y77" s="10" t="str">
        <f>IF(PPG!O8="", "", PPG!O8)</f>
        <v/>
      </c>
      <c r="Z77" s="9" t="str">
        <f>IF(PPG!Q8="", "", PPG!Q8)</f>
        <v/>
      </c>
      <c r="AA77" s="10" t="str">
        <f>IF(PPG!R8="", "", PPG!R8)</f>
        <v/>
      </c>
      <c r="AB77" s="9" t="str">
        <f>IF(PPG!S8="", "", PPG!S8)</f>
        <v/>
      </c>
      <c r="AC77" s="10" t="str">
        <f>IF(PPG!T8="", "", PPG!T8)</f>
        <v/>
      </c>
      <c r="AD77" s="9" t="str">
        <f>IF(PPG!U8="", "", PPG!U8)</f>
        <v/>
      </c>
      <c r="AE77" s="10" t="str">
        <f>IF(PPG!V8="", "", PPG!V8)</f>
        <v/>
      </c>
      <c r="AF77" s="9" t="str">
        <f>IF(PPG!W8="", "", PPG!W8)</f>
        <v/>
      </c>
      <c r="AG77" s="10" t="str">
        <f>IF(PPG!X8="", "", PPG!X8)</f>
        <v/>
      </c>
      <c r="AH77" s="9" t="str">
        <f>IF(PPG!Y8="", "", PPG!Y8)</f>
        <v/>
      </c>
      <c r="AI77" s="10" t="str">
        <f>IF(PPG!Z8="", "", PPG!Z8)</f>
        <v/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IF(OUT!C9="", "", OUT!C9)</f>
        <v>702</v>
      </c>
      <c r="B78" s="19">
        <f>IF(OUT!A9="", "", OUT!A9)</f>
        <v>10756</v>
      </c>
      <c r="C78" s="8" t="str">
        <f>IF(OUT!D9="", "", OUT!D9)</f>
        <v>KK4</v>
      </c>
      <c r="D78" s="26"/>
      <c r="E78" s="35" t="str">
        <f>IF(OUT!E9="", "", OUT!E9)</f>
        <v>100/BDL  4+CM</v>
      </c>
      <c r="F78" s="23" t="str">
        <f>IF(OUT!AE9="NEW", "✷", "")</f>
        <v/>
      </c>
      <c r="G78" t="str">
        <f>IF(OUT!B9="", "", OUT!B9)</f>
        <v>ANEMONE GALILEE WHITE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1.4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140</v>
      </c>
      <c r="J78" s="35" t="str">
        <f>IF(OUT!F9="", "", OUT!F9)</f>
        <v xml:space="preserve"> 4+ CM</v>
      </c>
      <c r="K78" s="8">
        <f>IF(OUT!P9="", "", OUT!P9)</f>
        <v>100</v>
      </c>
      <c r="L78" s="8" t="str">
        <f>IF(OUT!AE9="", "", OUT!AE9)</f>
        <v/>
      </c>
      <c r="M78" s="8" t="str">
        <f>IF(OUT!AG9="", "", OUT!AG9)</f>
        <v/>
      </c>
      <c r="N78" s="8" t="str">
        <f>IF(OUT!AQ9="", "", OUT!AQ9)</f>
        <v>CUT</v>
      </c>
      <c r="O78" s="8" t="str">
        <f>IF(OUT!BO9="", "", OUT!BO9)</f>
        <v>T4</v>
      </c>
      <c r="P78" s="9">
        <f>IF(OUT!N9="", "", OUT!N9)</f>
        <v>1.4</v>
      </c>
      <c r="Q78" s="10">
        <f>IF(OUT!O9="", "", OUT!O9)</f>
        <v>140</v>
      </c>
      <c r="R78" s="9" t="str">
        <f>IF(PPG!H9="", "", PPG!H9)</f>
        <v/>
      </c>
      <c r="S78" s="10" t="str">
        <f>IF(PPG!I9="", "", PPG!I9)</f>
        <v/>
      </c>
      <c r="T78" s="9" t="str">
        <f>IF(PPG!J9="", "", PPG!J9)</f>
        <v/>
      </c>
      <c r="U78" s="10" t="str">
        <f>IF(PPG!K9="", "", PPG!K9)</f>
        <v/>
      </c>
      <c r="V78" s="9" t="str">
        <f>IF(PPG!L9="", "", PPG!L9)</f>
        <v/>
      </c>
      <c r="W78" s="10" t="str">
        <f>IF(PPG!M9="", "", PPG!M9)</f>
        <v/>
      </c>
      <c r="X78" s="9" t="str">
        <f>IF(PPG!N9="", "", PPG!N9)</f>
        <v/>
      </c>
      <c r="Y78" s="10" t="str">
        <f>IF(PPG!O9="", "", PPG!O9)</f>
        <v/>
      </c>
      <c r="Z78" s="9" t="str">
        <f>IF(PPG!Q9="", "", PPG!Q9)</f>
        <v/>
      </c>
      <c r="AA78" s="10" t="str">
        <f>IF(PPG!R9="", "", PPG!R9)</f>
        <v/>
      </c>
      <c r="AB78" s="9" t="str">
        <f>IF(PPG!S9="", "", PPG!S9)</f>
        <v/>
      </c>
      <c r="AC78" s="10" t="str">
        <f>IF(PPG!T9="", "", PPG!T9)</f>
        <v/>
      </c>
      <c r="AD78" s="9" t="str">
        <f>IF(PPG!U9="", "", PPG!U9)</f>
        <v/>
      </c>
      <c r="AE78" s="10" t="str">
        <f>IF(PPG!V9="", "", PPG!V9)</f>
        <v/>
      </c>
      <c r="AF78" s="9" t="str">
        <f>IF(PPG!W9="", "", PPG!W9)</f>
        <v/>
      </c>
      <c r="AG78" s="10" t="str">
        <f>IF(PPG!X9="", "", PPG!X9)</f>
        <v/>
      </c>
      <c r="AH78" s="9" t="str">
        <f>IF(PPG!Y9="", "", PPG!Y9)</f>
        <v/>
      </c>
      <c r="AI78" s="10" t="str">
        <f>IF(PPG!Z9="", "", PPG!Z9)</f>
        <v/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IF(OUT!C10="", "", OUT!C10)</f>
        <v>702</v>
      </c>
      <c r="B79" s="19">
        <f>IF(OUT!A10="", "", OUT!A10)</f>
        <v>10757</v>
      </c>
      <c r="C79" s="8" t="str">
        <f>IF(OUT!D10="", "", OUT!D10)</f>
        <v>KK4</v>
      </c>
      <c r="D79" s="26"/>
      <c r="E79" s="35" t="str">
        <f>IF(OUT!E10="", "", OUT!E10)</f>
        <v>100/BDL  4+CM</v>
      </c>
      <c r="F79" s="23" t="str">
        <f>IF(OUT!AE10="NEW", "✷", "")</f>
        <v/>
      </c>
      <c r="G79" t="str">
        <f>IF(OUT!B10="", "", OUT!B10)</f>
        <v>ANEMONE JERUSALEM BLUE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1.4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140</v>
      </c>
      <c r="J79" s="35" t="str">
        <f>IF(OUT!F10="", "", OUT!F10)</f>
        <v xml:space="preserve"> 4+ CM</v>
      </c>
      <c r="K79" s="8">
        <f>IF(OUT!P10="", "", OUT!P10)</f>
        <v>100</v>
      </c>
      <c r="L79" s="8" t="str">
        <f>IF(OUT!AE10="", "", OUT!AE10)</f>
        <v/>
      </c>
      <c r="M79" s="8" t="str">
        <f>IF(OUT!AG10="", "", OUT!AG10)</f>
        <v/>
      </c>
      <c r="N79" s="8" t="str">
        <f>IF(OUT!AQ10="", "", OUT!AQ10)</f>
        <v>CUT</v>
      </c>
      <c r="O79" s="8" t="str">
        <f>IF(OUT!BO10="", "", OUT!BO10)</f>
        <v>T4</v>
      </c>
      <c r="P79" s="9">
        <f>IF(OUT!N10="", "", OUT!N10)</f>
        <v>1.4</v>
      </c>
      <c r="Q79" s="10">
        <f>IF(OUT!O10="", "", OUT!O10)</f>
        <v>140</v>
      </c>
      <c r="R79" s="9" t="str">
        <f>IF(PPG!H10="", "", PPG!H10)</f>
        <v/>
      </c>
      <c r="S79" s="10" t="str">
        <f>IF(PPG!I10="", "", PPG!I10)</f>
        <v/>
      </c>
      <c r="T79" s="9" t="str">
        <f>IF(PPG!J10="", "", PPG!J10)</f>
        <v/>
      </c>
      <c r="U79" s="10" t="str">
        <f>IF(PPG!K10="", "", PPG!K10)</f>
        <v/>
      </c>
      <c r="V79" s="9" t="str">
        <f>IF(PPG!L10="", "", PPG!L10)</f>
        <v/>
      </c>
      <c r="W79" s="10" t="str">
        <f>IF(PPG!M10="", "", PPG!M10)</f>
        <v/>
      </c>
      <c r="X79" s="9" t="str">
        <f>IF(PPG!N10="", "", PPG!N10)</f>
        <v/>
      </c>
      <c r="Y79" s="10" t="str">
        <f>IF(PPG!O10="", "", PPG!O10)</f>
        <v/>
      </c>
      <c r="Z79" s="9" t="str">
        <f>IF(PPG!Q10="", "", PPG!Q10)</f>
        <v/>
      </c>
      <c r="AA79" s="10" t="str">
        <f>IF(PPG!R10="", "", PPG!R10)</f>
        <v/>
      </c>
      <c r="AB79" s="9" t="str">
        <f>IF(PPG!S10="", "", PPG!S10)</f>
        <v/>
      </c>
      <c r="AC79" s="10" t="str">
        <f>IF(PPG!T10="", "", PPG!T10)</f>
        <v/>
      </c>
      <c r="AD79" s="9" t="str">
        <f>IF(PPG!U10="", "", PPG!U10)</f>
        <v/>
      </c>
      <c r="AE79" s="10" t="str">
        <f>IF(PPG!V10="", "", PPG!V10)</f>
        <v/>
      </c>
      <c r="AF79" s="9" t="str">
        <f>IF(PPG!W10="", "", PPG!W10)</f>
        <v/>
      </c>
      <c r="AG79" s="10" t="str">
        <f>IF(PPG!X10="", "", PPG!X10)</f>
        <v/>
      </c>
      <c r="AH79" s="9" t="str">
        <f>IF(PPG!Y10="", "", PPG!Y10)</f>
        <v/>
      </c>
      <c r="AI79" s="10" t="str">
        <f>IF(PPG!Z10="", "", PPG!Z10)</f>
        <v/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IF(OUT!C11="", "", OUT!C11)</f>
        <v>702</v>
      </c>
      <c r="B80" s="19">
        <f>IF(OUT!A11="", "", OUT!A11)</f>
        <v>10759</v>
      </c>
      <c r="C80" s="8" t="str">
        <f>IF(OUT!D11="", "", OUT!D11)</f>
        <v>KK4</v>
      </c>
      <c r="D80" s="26"/>
      <c r="E80" s="35" t="str">
        <f>IF(OUT!E11="", "", OUT!E11)</f>
        <v>100/BDL  4+CM</v>
      </c>
      <c r="F80" s="23" t="str">
        <f>IF(OUT!AE11="NEW", "✷", "")</f>
        <v/>
      </c>
      <c r="G80" t="str">
        <f>IF(OUT!B11="", "", OUT!B11)</f>
        <v>ANEMONE JERUSALEM PINK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1.4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140</v>
      </c>
      <c r="J80" s="35" t="str">
        <f>IF(OUT!F11="", "", OUT!F11)</f>
        <v xml:space="preserve"> 4+ CM</v>
      </c>
      <c r="K80" s="8">
        <f>IF(OUT!P11="", "", OUT!P11)</f>
        <v>100</v>
      </c>
      <c r="L80" s="8" t="str">
        <f>IF(OUT!AE11="", "", OUT!AE11)</f>
        <v/>
      </c>
      <c r="M80" s="8" t="str">
        <f>IF(OUT!AG11="", "", OUT!AG11)</f>
        <v/>
      </c>
      <c r="N80" s="8" t="str">
        <f>IF(OUT!AQ11="", "", OUT!AQ11)</f>
        <v>CUT</v>
      </c>
      <c r="O80" s="8" t="str">
        <f>IF(OUT!BO11="", "", OUT!BO11)</f>
        <v>T4</v>
      </c>
      <c r="P80" s="9">
        <f>IF(OUT!N11="", "", OUT!N11)</f>
        <v>1.4</v>
      </c>
      <c r="Q80" s="10">
        <f>IF(OUT!O11="", "", OUT!O11)</f>
        <v>140</v>
      </c>
      <c r="R80" s="9" t="str">
        <f>IF(PPG!H11="", "", PPG!H11)</f>
        <v/>
      </c>
      <c r="S80" s="10" t="str">
        <f>IF(PPG!I11="", "", PPG!I11)</f>
        <v/>
      </c>
      <c r="T80" s="9" t="str">
        <f>IF(PPG!J11="", "", PPG!J11)</f>
        <v/>
      </c>
      <c r="U80" s="10" t="str">
        <f>IF(PPG!K11="", "", PPG!K11)</f>
        <v/>
      </c>
      <c r="V80" s="9" t="str">
        <f>IF(PPG!L11="", "", PPG!L11)</f>
        <v/>
      </c>
      <c r="W80" s="10" t="str">
        <f>IF(PPG!M11="", "", PPG!M11)</f>
        <v/>
      </c>
      <c r="X80" s="9" t="str">
        <f>IF(PPG!N11="", "", PPG!N11)</f>
        <v/>
      </c>
      <c r="Y80" s="10" t="str">
        <f>IF(PPG!O11="", "", PPG!O11)</f>
        <v/>
      </c>
      <c r="Z80" s="9" t="str">
        <f>IF(PPG!Q11="", "", PPG!Q11)</f>
        <v/>
      </c>
      <c r="AA80" s="10" t="str">
        <f>IF(PPG!R11="", "", PPG!R11)</f>
        <v/>
      </c>
      <c r="AB80" s="9" t="str">
        <f>IF(PPG!S11="", "", PPG!S11)</f>
        <v/>
      </c>
      <c r="AC80" s="10" t="str">
        <f>IF(PPG!T11="", "", PPG!T11)</f>
        <v/>
      </c>
      <c r="AD80" s="9" t="str">
        <f>IF(PPG!U11="", "", PPG!U11)</f>
        <v/>
      </c>
      <c r="AE80" s="10" t="str">
        <f>IF(PPG!V11="", "", PPG!V11)</f>
        <v/>
      </c>
      <c r="AF80" s="9" t="str">
        <f>IF(PPG!W11="", "", PPG!W11)</f>
        <v/>
      </c>
      <c r="AG80" s="10" t="str">
        <f>IF(PPG!X11="", "", PPG!X11)</f>
        <v/>
      </c>
      <c r="AH80" s="9" t="str">
        <f>IF(PPG!Y11="", "", PPG!Y11)</f>
        <v/>
      </c>
      <c r="AI80" s="10" t="str">
        <f>IF(PPG!Z11="", "", PPG!Z11)</f>
        <v/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IF(OUT!C12="", "", OUT!C12)</f>
        <v>702</v>
      </c>
      <c r="B81" s="19">
        <f>IF(OUT!A12="", "", OUT!A12)</f>
        <v>10760</v>
      </c>
      <c r="C81" s="8" t="str">
        <f>IF(OUT!D12="", "", OUT!D12)</f>
        <v>KK4</v>
      </c>
      <c r="D81" s="26"/>
      <c r="E81" s="35" t="str">
        <f>IF(OUT!E12="", "", OUT!E12)</f>
        <v>100/BDL  4+CM</v>
      </c>
      <c r="F81" s="23" t="str">
        <f>IF(OUT!AE12="NEW", "✷", "")</f>
        <v/>
      </c>
      <c r="G81" t="str">
        <f>IF(OUT!B12="", "", OUT!B12)</f>
        <v>ANEMONE JERUSALEM RED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1.4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140</v>
      </c>
      <c r="J81" s="35" t="str">
        <f>IF(OUT!F12="", "", OUT!F12)</f>
        <v xml:space="preserve"> 4+ CM</v>
      </c>
      <c r="K81" s="8">
        <f>IF(OUT!P12="", "", OUT!P12)</f>
        <v>100</v>
      </c>
      <c r="L81" s="8" t="str">
        <f>IF(OUT!AE12="", "", OUT!AE12)</f>
        <v/>
      </c>
      <c r="M81" s="8" t="str">
        <f>IF(OUT!AG12="", "", OUT!AG12)</f>
        <v/>
      </c>
      <c r="N81" s="8" t="str">
        <f>IF(OUT!AQ12="", "", OUT!AQ12)</f>
        <v>CUT</v>
      </c>
      <c r="O81" s="8" t="str">
        <f>IF(OUT!BO12="", "", OUT!BO12)</f>
        <v>T4</v>
      </c>
      <c r="P81" s="9">
        <f>IF(OUT!N12="", "", OUT!N12)</f>
        <v>1.4</v>
      </c>
      <c r="Q81" s="10">
        <f>IF(OUT!O12="", "", OUT!O12)</f>
        <v>140</v>
      </c>
      <c r="R81" s="9" t="str">
        <f>IF(PPG!H12="", "", PPG!H12)</f>
        <v/>
      </c>
      <c r="S81" s="10" t="str">
        <f>IF(PPG!I12="", "", PPG!I12)</f>
        <v/>
      </c>
      <c r="T81" s="9" t="str">
        <f>IF(PPG!J12="", "", PPG!J12)</f>
        <v/>
      </c>
      <c r="U81" s="10" t="str">
        <f>IF(PPG!K12="", "", PPG!K12)</f>
        <v/>
      </c>
      <c r="V81" s="9" t="str">
        <f>IF(PPG!L12="", "", PPG!L12)</f>
        <v/>
      </c>
      <c r="W81" s="10" t="str">
        <f>IF(PPG!M12="", "", PPG!M12)</f>
        <v/>
      </c>
      <c r="X81" s="9" t="str">
        <f>IF(PPG!N12="", "", PPG!N12)</f>
        <v/>
      </c>
      <c r="Y81" s="10" t="str">
        <f>IF(PPG!O12="", "", PPG!O12)</f>
        <v/>
      </c>
      <c r="Z81" s="9" t="str">
        <f>IF(PPG!Q12="", "", PPG!Q12)</f>
        <v/>
      </c>
      <c r="AA81" s="10" t="str">
        <f>IF(PPG!R12="", "", PPG!R12)</f>
        <v/>
      </c>
      <c r="AB81" s="9" t="str">
        <f>IF(PPG!S12="", "", PPG!S12)</f>
        <v/>
      </c>
      <c r="AC81" s="10" t="str">
        <f>IF(PPG!T12="", "", PPG!T12)</f>
        <v/>
      </c>
      <c r="AD81" s="9" t="str">
        <f>IF(PPG!U12="", "", PPG!U12)</f>
        <v/>
      </c>
      <c r="AE81" s="10" t="str">
        <f>IF(PPG!V12="", "", PPG!V12)</f>
        <v/>
      </c>
      <c r="AF81" s="9" t="str">
        <f>IF(PPG!W12="", "", PPG!W12)</f>
        <v/>
      </c>
      <c r="AG81" s="10" t="str">
        <f>IF(PPG!X12="", "", PPG!X12)</f>
        <v/>
      </c>
      <c r="AH81" s="9" t="str">
        <f>IF(PPG!Y12="", "", PPG!Y12)</f>
        <v/>
      </c>
      <c r="AI81" s="10" t="str">
        <f>IF(PPG!Z12="", "", PPG!Z12)</f>
        <v/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IF(OUT!C13="", "", OUT!C13)</f>
        <v>702</v>
      </c>
      <c r="B82" s="19">
        <f>IF(OUT!A13="", "", OUT!A13)</f>
        <v>10761</v>
      </c>
      <c r="C82" s="8" t="str">
        <f>IF(OUT!D13="", "", OUT!D13)</f>
        <v>KK4</v>
      </c>
      <c r="D82" s="26"/>
      <c r="E82" s="35" t="str">
        <f>IF(OUT!E13="", "", OUT!E13)</f>
        <v>100/BDL  4+CM</v>
      </c>
      <c r="F82" s="23" t="str">
        <f>IF(OUT!AE13="NEW", "✷", "")</f>
        <v/>
      </c>
      <c r="G82" t="str">
        <f>IF(OUT!B13="", "", OUT!B13)</f>
        <v>ANEMONE JERUSALEM RED WHITE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1.4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140</v>
      </c>
      <c r="J82" s="35" t="str">
        <f>IF(OUT!F13="", "", OUT!F13)</f>
        <v xml:space="preserve"> 4+ CM</v>
      </c>
      <c r="K82" s="8">
        <f>IF(OUT!P13="", "", OUT!P13)</f>
        <v>100</v>
      </c>
      <c r="L82" s="8" t="str">
        <f>IF(OUT!AE13="", "", OUT!AE13)</f>
        <v/>
      </c>
      <c r="M82" s="8" t="str">
        <f>IF(OUT!AG13="", "", OUT!AG13)</f>
        <v/>
      </c>
      <c r="N82" s="8" t="str">
        <f>IF(OUT!AQ13="", "", OUT!AQ13)</f>
        <v>CUT</v>
      </c>
      <c r="O82" s="8" t="str">
        <f>IF(OUT!BO13="", "", OUT!BO13)</f>
        <v>T4</v>
      </c>
      <c r="P82" s="9">
        <f>IF(OUT!N13="", "", OUT!N13)</f>
        <v>1.4</v>
      </c>
      <c r="Q82" s="10">
        <f>IF(OUT!O13="", "", OUT!O13)</f>
        <v>140</v>
      </c>
      <c r="R82" s="9" t="str">
        <f>IF(PPG!H13="", "", PPG!H13)</f>
        <v/>
      </c>
      <c r="S82" s="10" t="str">
        <f>IF(PPG!I13="", "", PPG!I13)</f>
        <v/>
      </c>
      <c r="T82" s="9" t="str">
        <f>IF(PPG!J13="", "", PPG!J13)</f>
        <v/>
      </c>
      <c r="U82" s="10" t="str">
        <f>IF(PPG!K13="", "", PPG!K13)</f>
        <v/>
      </c>
      <c r="V82" s="9" t="str">
        <f>IF(PPG!L13="", "", PPG!L13)</f>
        <v/>
      </c>
      <c r="W82" s="10" t="str">
        <f>IF(PPG!M13="", "", PPG!M13)</f>
        <v/>
      </c>
      <c r="X82" s="9" t="str">
        <f>IF(PPG!N13="", "", PPG!N13)</f>
        <v/>
      </c>
      <c r="Y82" s="10" t="str">
        <f>IF(PPG!O13="", "", PPG!O13)</f>
        <v/>
      </c>
      <c r="Z82" s="9" t="str">
        <f>IF(PPG!Q13="", "", PPG!Q13)</f>
        <v/>
      </c>
      <c r="AA82" s="10" t="str">
        <f>IF(PPG!R13="", "", PPG!R13)</f>
        <v/>
      </c>
      <c r="AB82" s="9" t="str">
        <f>IF(PPG!S13="", "", PPG!S13)</f>
        <v/>
      </c>
      <c r="AC82" s="10" t="str">
        <f>IF(PPG!T13="", "", PPG!T13)</f>
        <v/>
      </c>
      <c r="AD82" s="9" t="str">
        <f>IF(PPG!U13="", "", PPG!U13)</f>
        <v/>
      </c>
      <c r="AE82" s="10" t="str">
        <f>IF(PPG!V13="", "", PPG!V13)</f>
        <v/>
      </c>
      <c r="AF82" s="9" t="str">
        <f>IF(PPG!W13="", "", PPG!W13)</f>
        <v/>
      </c>
      <c r="AG82" s="10" t="str">
        <f>IF(PPG!X13="", "", PPG!X13)</f>
        <v/>
      </c>
      <c r="AH82" s="9" t="str">
        <f>IF(PPG!Y13="", "", PPG!Y13)</f>
        <v/>
      </c>
      <c r="AI82" s="10" t="str">
        <f>IF(PPG!Z13="", "", PPG!Z13)</f>
        <v/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IF(OUT!C14="", "", OUT!C14)</f>
        <v>702</v>
      </c>
      <c r="B83" s="19">
        <f>IF(OUT!A14="", "", OUT!A14)</f>
        <v>10762</v>
      </c>
      <c r="C83" s="8" t="str">
        <f>IF(OUT!D14="", "", OUT!D14)</f>
        <v>KK4</v>
      </c>
      <c r="D83" s="26"/>
      <c r="E83" s="35" t="str">
        <f>IF(OUT!E14="", "", OUT!E14)</f>
        <v>100/BDL  4+CM</v>
      </c>
      <c r="F83" s="23" t="str">
        <f>IF(OUT!AE14="NEW", "✷", "")</f>
        <v/>
      </c>
      <c r="G83" t="str">
        <f>IF(OUT!B14="", "", OUT!B14)</f>
        <v>ANEMONE MERON BLUE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1.4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140</v>
      </c>
      <c r="J83" s="35" t="str">
        <f>IF(OUT!F14="", "", OUT!F14)</f>
        <v xml:space="preserve"> 4+ CM</v>
      </c>
      <c r="K83" s="8">
        <f>IF(OUT!P14="", "", OUT!P14)</f>
        <v>100</v>
      </c>
      <c r="L83" s="8" t="str">
        <f>IF(OUT!AE14="", "", OUT!AE14)</f>
        <v/>
      </c>
      <c r="M83" s="8" t="str">
        <f>IF(OUT!AG14="", "", OUT!AG14)</f>
        <v/>
      </c>
      <c r="N83" s="8" t="str">
        <f>IF(OUT!AQ14="", "", OUT!AQ14)</f>
        <v>CUT</v>
      </c>
      <c r="O83" s="8" t="str">
        <f>IF(OUT!BO14="", "", OUT!BO14)</f>
        <v>T4</v>
      </c>
      <c r="P83" s="9">
        <f>IF(OUT!N14="", "", OUT!N14)</f>
        <v>1.4</v>
      </c>
      <c r="Q83" s="10">
        <f>IF(OUT!O14="", "", OUT!O14)</f>
        <v>140</v>
      </c>
      <c r="R83" s="9" t="str">
        <f>IF(PPG!H14="", "", PPG!H14)</f>
        <v/>
      </c>
      <c r="S83" s="10" t="str">
        <f>IF(PPG!I14="", "", PPG!I14)</f>
        <v/>
      </c>
      <c r="T83" s="9" t="str">
        <f>IF(PPG!J14="", "", PPG!J14)</f>
        <v/>
      </c>
      <c r="U83" s="10" t="str">
        <f>IF(PPG!K14="", "", PPG!K14)</f>
        <v/>
      </c>
      <c r="V83" s="9" t="str">
        <f>IF(PPG!L14="", "", PPG!L14)</f>
        <v/>
      </c>
      <c r="W83" s="10" t="str">
        <f>IF(PPG!M14="", "", PPG!M14)</f>
        <v/>
      </c>
      <c r="X83" s="9" t="str">
        <f>IF(PPG!N14="", "", PPG!N14)</f>
        <v/>
      </c>
      <c r="Y83" s="10" t="str">
        <f>IF(PPG!O14="", "", PPG!O14)</f>
        <v/>
      </c>
      <c r="Z83" s="9" t="str">
        <f>IF(PPG!Q14="", "", PPG!Q14)</f>
        <v/>
      </c>
      <c r="AA83" s="10" t="str">
        <f>IF(PPG!R14="", "", PPG!R14)</f>
        <v/>
      </c>
      <c r="AB83" s="9" t="str">
        <f>IF(PPG!S14="", "", PPG!S14)</f>
        <v/>
      </c>
      <c r="AC83" s="10" t="str">
        <f>IF(PPG!T14="", "", PPG!T14)</f>
        <v/>
      </c>
      <c r="AD83" s="9" t="str">
        <f>IF(PPG!U14="", "", PPG!U14)</f>
        <v/>
      </c>
      <c r="AE83" s="10" t="str">
        <f>IF(PPG!V14="", "", PPG!V14)</f>
        <v/>
      </c>
      <c r="AF83" s="9" t="str">
        <f>IF(PPG!W14="", "", PPG!W14)</f>
        <v/>
      </c>
      <c r="AG83" s="10" t="str">
        <f>IF(PPG!X14="", "", PPG!X14)</f>
        <v/>
      </c>
      <c r="AH83" s="9" t="str">
        <f>IF(PPG!Y14="", "", PPG!Y14)</f>
        <v/>
      </c>
      <c r="AI83" s="10" t="str">
        <f>IF(PPG!Z14="", "", PPG!Z14)</f>
        <v/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IF(OUT!C15="", "", OUT!C15)</f>
        <v>702</v>
      </c>
      <c r="B84" s="19">
        <f>IF(OUT!A15="", "", OUT!A15)</f>
        <v>10764</v>
      </c>
      <c r="C84" s="8" t="str">
        <f>IF(OUT!D15="", "", OUT!D15)</f>
        <v>KK4</v>
      </c>
      <c r="D84" s="26"/>
      <c r="E84" s="35" t="str">
        <f>IF(OUT!E15="", "", OUT!E15)</f>
        <v>100/BDL  4+CM</v>
      </c>
      <c r="F84" s="23" t="str">
        <f>IF(OUT!AE15="NEW", "✷", "")</f>
        <v/>
      </c>
      <c r="G84" t="str">
        <f>IF(OUT!B15="", "", OUT!B15)</f>
        <v>ANEMONE MERON PINK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1.4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140</v>
      </c>
      <c r="J84" s="35" t="str">
        <f>IF(OUT!F15="", "", OUT!F15)</f>
        <v xml:space="preserve"> 4+ CM</v>
      </c>
      <c r="K84" s="8">
        <f>IF(OUT!P15="", "", OUT!P15)</f>
        <v>100</v>
      </c>
      <c r="L84" s="8" t="str">
        <f>IF(OUT!AE15="", "", OUT!AE15)</f>
        <v/>
      </c>
      <c r="M84" s="8" t="str">
        <f>IF(OUT!AG15="", "", OUT!AG15)</f>
        <v/>
      </c>
      <c r="N84" s="8" t="str">
        <f>IF(OUT!AQ15="", "", OUT!AQ15)</f>
        <v>CUT</v>
      </c>
      <c r="O84" s="8" t="str">
        <f>IF(OUT!BO15="", "", OUT!BO15)</f>
        <v>T4</v>
      </c>
      <c r="P84" s="9">
        <f>IF(OUT!N15="", "", OUT!N15)</f>
        <v>1.4</v>
      </c>
      <c r="Q84" s="10">
        <f>IF(OUT!O15="", "", OUT!O15)</f>
        <v>140</v>
      </c>
      <c r="R84" s="9" t="str">
        <f>IF(PPG!H15="", "", PPG!H15)</f>
        <v/>
      </c>
      <c r="S84" s="10" t="str">
        <f>IF(PPG!I15="", "", PPG!I15)</f>
        <v/>
      </c>
      <c r="T84" s="9" t="str">
        <f>IF(PPG!J15="", "", PPG!J15)</f>
        <v/>
      </c>
      <c r="U84" s="10" t="str">
        <f>IF(PPG!K15="", "", PPG!K15)</f>
        <v/>
      </c>
      <c r="V84" s="9" t="str">
        <f>IF(PPG!L15="", "", PPG!L15)</f>
        <v/>
      </c>
      <c r="W84" s="10" t="str">
        <f>IF(PPG!M15="", "", PPG!M15)</f>
        <v/>
      </c>
      <c r="X84" s="9" t="str">
        <f>IF(PPG!N15="", "", PPG!N15)</f>
        <v/>
      </c>
      <c r="Y84" s="10" t="str">
        <f>IF(PPG!O15="", "", PPG!O15)</f>
        <v/>
      </c>
      <c r="Z84" s="9" t="str">
        <f>IF(PPG!Q15="", "", PPG!Q15)</f>
        <v/>
      </c>
      <c r="AA84" s="10" t="str">
        <f>IF(PPG!R15="", "", PPG!R15)</f>
        <v/>
      </c>
      <c r="AB84" s="9" t="str">
        <f>IF(PPG!S15="", "", PPG!S15)</f>
        <v/>
      </c>
      <c r="AC84" s="10" t="str">
        <f>IF(PPG!T15="", "", PPG!T15)</f>
        <v/>
      </c>
      <c r="AD84" s="9" t="str">
        <f>IF(PPG!U15="", "", PPG!U15)</f>
        <v/>
      </c>
      <c r="AE84" s="10" t="str">
        <f>IF(PPG!V15="", "", PPG!V15)</f>
        <v/>
      </c>
      <c r="AF84" s="9" t="str">
        <f>IF(PPG!W15="", "", PPG!W15)</f>
        <v/>
      </c>
      <c r="AG84" s="10" t="str">
        <f>IF(PPG!X15="", "", PPG!X15)</f>
        <v/>
      </c>
      <c r="AH84" s="9" t="str">
        <f>IF(PPG!Y15="", "", PPG!Y15)</f>
        <v/>
      </c>
      <c r="AI84" s="10" t="str">
        <f>IF(PPG!Z15="", "", PPG!Z15)</f>
        <v/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IF(OUT!C38="", "", OUT!C38)</f>
        <v>702</v>
      </c>
      <c r="B85" s="19">
        <f>IF(OUT!A38="", "", OUT!A38)</f>
        <v>13334</v>
      </c>
      <c r="C85" s="8" t="str">
        <f>IF(OUT!D38="", "", OUT!D38)</f>
        <v>KK4</v>
      </c>
      <c r="D85" s="26"/>
      <c r="E85" s="35" t="str">
        <f>IF(OUT!E38="", "", OUT!E38)</f>
        <v>100/BDL  4+CM</v>
      </c>
      <c r="F85" s="23" t="str">
        <f>IF(OUT!AE38="NEW", "✷", "")</f>
        <v/>
      </c>
      <c r="G85" t="str">
        <f>IF(OUT!B38="", "", OUT!B38)</f>
        <v>ANEMONE RAINBOW ALBINO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1.4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140</v>
      </c>
      <c r="J85" s="35" t="str">
        <f>IF(OUT!F38="", "", OUT!F38)</f>
        <v xml:space="preserve"> 4+ CM</v>
      </c>
      <c r="K85" s="8">
        <f>IF(OUT!P38="", "", OUT!P38)</f>
        <v>100</v>
      </c>
      <c r="L85" s="8" t="str">
        <f>IF(OUT!AE38="", "", OUT!AE38)</f>
        <v/>
      </c>
      <c r="M85" s="8" t="str">
        <f>IF(OUT!AG38="", "", OUT!AG38)</f>
        <v/>
      </c>
      <c r="N85" s="8" t="str">
        <f>IF(OUT!AQ38="", "", OUT!AQ38)</f>
        <v>CUT</v>
      </c>
      <c r="O85" s="8" t="str">
        <f>IF(OUT!BO38="", "", OUT!BO38)</f>
        <v>T4</v>
      </c>
      <c r="P85" s="9">
        <f>IF(OUT!N38="", "", OUT!N38)</f>
        <v>1.4</v>
      </c>
      <c r="Q85" s="10">
        <f>IF(OUT!O38="", "", OUT!O38)</f>
        <v>140</v>
      </c>
      <c r="R85" s="9" t="str">
        <f>IF(PPG!H38="", "", PPG!H38)</f>
        <v/>
      </c>
      <c r="S85" s="10" t="str">
        <f>IF(PPG!I38="", "", PPG!I38)</f>
        <v/>
      </c>
      <c r="T85" s="9" t="str">
        <f>IF(PPG!J38="", "", PPG!J38)</f>
        <v/>
      </c>
      <c r="U85" s="10" t="str">
        <f>IF(PPG!K38="", "", PPG!K38)</f>
        <v/>
      </c>
      <c r="V85" s="9" t="str">
        <f>IF(PPG!L38="", "", PPG!L38)</f>
        <v/>
      </c>
      <c r="W85" s="10" t="str">
        <f>IF(PPG!M38="", "", PPG!M38)</f>
        <v/>
      </c>
      <c r="X85" s="9" t="str">
        <f>IF(PPG!N38="", "", PPG!N38)</f>
        <v/>
      </c>
      <c r="Y85" s="10" t="str">
        <f>IF(PPG!O38="", "", PPG!O38)</f>
        <v/>
      </c>
      <c r="Z85" s="9" t="str">
        <f>IF(PPG!Q38="", "", PPG!Q38)</f>
        <v/>
      </c>
      <c r="AA85" s="10" t="str">
        <f>IF(PPG!R38="", "", PPG!R38)</f>
        <v/>
      </c>
      <c r="AB85" s="9" t="str">
        <f>IF(PPG!S38="", "", PPG!S38)</f>
        <v/>
      </c>
      <c r="AC85" s="10" t="str">
        <f>IF(PPG!T38="", "", PPG!T38)</f>
        <v/>
      </c>
      <c r="AD85" s="9" t="str">
        <f>IF(PPG!U38="", "", PPG!U38)</f>
        <v/>
      </c>
      <c r="AE85" s="10" t="str">
        <f>IF(PPG!V38="", "", PPG!V38)</f>
        <v/>
      </c>
      <c r="AF85" s="9" t="str">
        <f>IF(PPG!W38="", "", PPG!W38)</f>
        <v/>
      </c>
      <c r="AG85" s="10" t="str">
        <f>IF(PPG!X38="", "", PPG!X38)</f>
        <v/>
      </c>
      <c r="AH85" s="9" t="str">
        <f>IF(PPG!Y38="", "", PPG!Y38)</f>
        <v/>
      </c>
      <c r="AI85" s="10" t="str">
        <f>IF(PPG!Z38="", "", PPG!Z38)</f>
        <v/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IF(OUT!C39="", "", OUT!C39)</f>
        <v>702</v>
      </c>
      <c r="B86" s="19">
        <f>IF(OUT!A39="", "", OUT!A39)</f>
        <v>13335</v>
      </c>
      <c r="C86" s="8" t="str">
        <f>IF(OUT!D39="", "", OUT!D39)</f>
        <v>KK4</v>
      </c>
      <c r="D86" s="26"/>
      <c r="E86" s="35" t="str">
        <f>IF(OUT!E39="", "", OUT!E39)</f>
        <v>100/BDL  4+CM</v>
      </c>
      <c r="F86" s="23" t="str">
        <f>IF(OUT!AE39="NEW", "✷", "")</f>
        <v/>
      </c>
      <c r="G86" t="str">
        <f>IF(OUT!B39="", "", OUT!B39)</f>
        <v>ANEMONE RAINBOW BLUE WHITE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1.4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140</v>
      </c>
      <c r="J86" s="35" t="str">
        <f>IF(OUT!F39="", "", OUT!F39)</f>
        <v xml:space="preserve"> 4+ CM</v>
      </c>
      <c r="K86" s="8">
        <f>IF(OUT!P39="", "", OUT!P39)</f>
        <v>100</v>
      </c>
      <c r="L86" s="8" t="str">
        <f>IF(OUT!AE39="", "", OUT!AE39)</f>
        <v/>
      </c>
      <c r="M86" s="8" t="str">
        <f>IF(OUT!AG39="", "", OUT!AG39)</f>
        <v/>
      </c>
      <c r="N86" s="8" t="str">
        <f>IF(OUT!AQ39="", "", OUT!AQ39)</f>
        <v>CUT</v>
      </c>
      <c r="O86" s="8" t="str">
        <f>IF(OUT!BO39="", "", OUT!BO39)</f>
        <v>T4</v>
      </c>
      <c r="P86" s="9">
        <f>IF(OUT!N39="", "", OUT!N39)</f>
        <v>1.4</v>
      </c>
      <c r="Q86" s="10">
        <f>IF(OUT!O39="", "", OUT!O39)</f>
        <v>140</v>
      </c>
      <c r="R86" s="9" t="str">
        <f>IF(PPG!H39="", "", PPG!H39)</f>
        <v/>
      </c>
      <c r="S86" s="10" t="str">
        <f>IF(PPG!I39="", "", PPG!I39)</f>
        <v/>
      </c>
      <c r="T86" s="9" t="str">
        <f>IF(PPG!J39="", "", PPG!J39)</f>
        <v/>
      </c>
      <c r="U86" s="10" t="str">
        <f>IF(PPG!K39="", "", PPG!K39)</f>
        <v/>
      </c>
      <c r="V86" s="9" t="str">
        <f>IF(PPG!L39="", "", PPG!L39)</f>
        <v/>
      </c>
      <c r="W86" s="10" t="str">
        <f>IF(PPG!M39="", "", PPG!M39)</f>
        <v/>
      </c>
      <c r="X86" s="9" t="str">
        <f>IF(PPG!N39="", "", PPG!N39)</f>
        <v/>
      </c>
      <c r="Y86" s="10" t="str">
        <f>IF(PPG!O39="", "", PPG!O39)</f>
        <v/>
      </c>
      <c r="Z86" s="9" t="str">
        <f>IF(PPG!Q39="", "", PPG!Q39)</f>
        <v/>
      </c>
      <c r="AA86" s="10" t="str">
        <f>IF(PPG!R39="", "", PPG!R39)</f>
        <v/>
      </c>
      <c r="AB86" s="9" t="str">
        <f>IF(PPG!S39="", "", PPG!S39)</f>
        <v/>
      </c>
      <c r="AC86" s="10" t="str">
        <f>IF(PPG!T39="", "", PPG!T39)</f>
        <v/>
      </c>
      <c r="AD86" s="9" t="str">
        <f>IF(PPG!U39="", "", PPG!U39)</f>
        <v/>
      </c>
      <c r="AE86" s="10" t="str">
        <f>IF(PPG!V39="", "", PPG!V39)</f>
        <v/>
      </c>
      <c r="AF86" s="9" t="str">
        <f>IF(PPG!W39="", "", PPG!W39)</f>
        <v/>
      </c>
      <c r="AG86" s="10" t="str">
        <f>IF(PPG!X39="", "", PPG!X39)</f>
        <v/>
      </c>
      <c r="AH86" s="9" t="str">
        <f>IF(PPG!Y39="", "", PPG!Y39)</f>
        <v/>
      </c>
      <c r="AI86" s="10" t="str">
        <f>IF(PPG!Z39="", "", PPG!Z39)</f>
        <v/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IF(OUT!C40="", "", OUT!C40)</f>
        <v>702</v>
      </c>
      <c r="B87" s="19">
        <f>IF(OUT!A40="", "", OUT!A40)</f>
        <v>13336</v>
      </c>
      <c r="C87" s="8" t="str">
        <f>IF(OUT!D40="", "", OUT!D40)</f>
        <v>KK4</v>
      </c>
      <c r="D87" s="26"/>
      <c r="E87" s="35" t="str">
        <f>IF(OUT!E40="", "", OUT!E40)</f>
        <v>100/BDL  4+CM</v>
      </c>
      <c r="F87" s="23" t="str">
        <f>IF(OUT!AE40="NEW", "✷", "")</f>
        <v/>
      </c>
      <c r="G87" t="str">
        <f>IF(OUT!B40="", "", OUT!B40)</f>
        <v>ANEMONE RAINBOW FLASHY PINK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1.4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140</v>
      </c>
      <c r="J87" s="35" t="str">
        <f>IF(OUT!F40="", "", OUT!F40)</f>
        <v xml:space="preserve"> 4+ CM</v>
      </c>
      <c r="K87" s="8">
        <f>IF(OUT!P40="", "", OUT!P40)</f>
        <v>100</v>
      </c>
      <c r="L87" s="8" t="str">
        <f>IF(OUT!AE40="", "", OUT!AE40)</f>
        <v/>
      </c>
      <c r="M87" s="8" t="str">
        <f>IF(OUT!AG40="", "", OUT!AG40)</f>
        <v/>
      </c>
      <c r="N87" s="8" t="str">
        <f>IF(OUT!AQ40="", "", OUT!AQ40)</f>
        <v>CUT</v>
      </c>
      <c r="O87" s="8" t="str">
        <f>IF(OUT!BO40="", "", OUT!BO40)</f>
        <v>T4</v>
      </c>
      <c r="P87" s="9">
        <f>IF(OUT!N40="", "", OUT!N40)</f>
        <v>1.4</v>
      </c>
      <c r="Q87" s="10">
        <f>IF(OUT!O40="", "", OUT!O40)</f>
        <v>140</v>
      </c>
      <c r="R87" s="9" t="str">
        <f>IF(PPG!H40="", "", PPG!H40)</f>
        <v/>
      </c>
      <c r="S87" s="10" t="str">
        <f>IF(PPG!I40="", "", PPG!I40)</f>
        <v/>
      </c>
      <c r="T87" s="9" t="str">
        <f>IF(PPG!J40="", "", PPG!J40)</f>
        <v/>
      </c>
      <c r="U87" s="10" t="str">
        <f>IF(PPG!K40="", "", PPG!K40)</f>
        <v/>
      </c>
      <c r="V87" s="9" t="str">
        <f>IF(PPG!L40="", "", PPG!L40)</f>
        <v/>
      </c>
      <c r="W87" s="10" t="str">
        <f>IF(PPG!M40="", "", PPG!M40)</f>
        <v/>
      </c>
      <c r="X87" s="9" t="str">
        <f>IF(PPG!N40="", "", PPG!N40)</f>
        <v/>
      </c>
      <c r="Y87" s="10" t="str">
        <f>IF(PPG!O40="", "", PPG!O40)</f>
        <v/>
      </c>
      <c r="Z87" s="9" t="str">
        <f>IF(PPG!Q40="", "", PPG!Q40)</f>
        <v/>
      </c>
      <c r="AA87" s="10" t="str">
        <f>IF(PPG!R40="", "", PPG!R40)</f>
        <v/>
      </c>
      <c r="AB87" s="9" t="str">
        <f>IF(PPG!S40="", "", PPG!S40)</f>
        <v/>
      </c>
      <c r="AC87" s="10" t="str">
        <f>IF(PPG!T40="", "", PPG!T40)</f>
        <v/>
      </c>
      <c r="AD87" s="9" t="str">
        <f>IF(PPG!U40="", "", PPG!U40)</f>
        <v/>
      </c>
      <c r="AE87" s="10" t="str">
        <f>IF(PPG!V40="", "", PPG!V40)</f>
        <v/>
      </c>
      <c r="AF87" s="9" t="str">
        <f>IF(PPG!W40="", "", PPG!W40)</f>
        <v/>
      </c>
      <c r="AG87" s="10" t="str">
        <f>IF(PPG!X40="", "", PPG!X40)</f>
        <v/>
      </c>
      <c r="AH87" s="9" t="str">
        <f>IF(PPG!Y40="", "", PPG!Y40)</f>
        <v/>
      </c>
      <c r="AI87" s="10" t="str">
        <f>IF(PPG!Z40="", "", PPG!Z40)</f>
        <v/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IF(OUT!C41="", "", OUT!C41)</f>
        <v>702</v>
      </c>
      <c r="B88" s="19">
        <f>IF(OUT!A41="", "", OUT!A41)</f>
        <v>13337</v>
      </c>
      <c r="C88" s="8" t="str">
        <f>IF(OUT!D41="", "", OUT!D41)</f>
        <v>KK4</v>
      </c>
      <c r="D88" s="26"/>
      <c r="E88" s="35" t="str">
        <f>IF(OUT!E41="", "", OUT!E41)</f>
        <v>100/BDL  4+CM</v>
      </c>
      <c r="F88" s="23" t="str">
        <f>IF(OUT!AE41="NEW", "✷", "")</f>
        <v/>
      </c>
      <c r="G88" t="str">
        <f>IF(OUT!B41="", "", OUT!B41)</f>
        <v>ANEMONE RAINBOW LAVENDER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1.4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140</v>
      </c>
      <c r="J88" s="35" t="str">
        <f>IF(OUT!F41="", "", OUT!F41)</f>
        <v xml:space="preserve"> 4+ CM</v>
      </c>
      <c r="K88" s="8">
        <f>IF(OUT!P41="", "", OUT!P41)</f>
        <v>100</v>
      </c>
      <c r="L88" s="8" t="str">
        <f>IF(OUT!AE41="", "", OUT!AE41)</f>
        <v/>
      </c>
      <c r="M88" s="8" t="str">
        <f>IF(OUT!AG41="", "", OUT!AG41)</f>
        <v/>
      </c>
      <c r="N88" s="8" t="str">
        <f>IF(OUT!AQ41="", "", OUT!AQ41)</f>
        <v>CUT</v>
      </c>
      <c r="O88" s="8" t="str">
        <f>IF(OUT!BO41="", "", OUT!BO41)</f>
        <v>T4</v>
      </c>
      <c r="P88" s="9">
        <f>IF(OUT!N41="", "", OUT!N41)</f>
        <v>1.4</v>
      </c>
      <c r="Q88" s="10">
        <f>IF(OUT!O41="", "", OUT!O41)</f>
        <v>140</v>
      </c>
      <c r="R88" s="9" t="str">
        <f>IF(PPG!H41="", "", PPG!H41)</f>
        <v/>
      </c>
      <c r="S88" s="10" t="str">
        <f>IF(PPG!I41="", "", PPG!I41)</f>
        <v/>
      </c>
      <c r="T88" s="9" t="str">
        <f>IF(PPG!J41="", "", PPG!J41)</f>
        <v/>
      </c>
      <c r="U88" s="10" t="str">
        <f>IF(PPG!K41="", "", PPG!K41)</f>
        <v/>
      </c>
      <c r="V88" s="9" t="str">
        <f>IF(PPG!L41="", "", PPG!L41)</f>
        <v/>
      </c>
      <c r="W88" s="10" t="str">
        <f>IF(PPG!M41="", "", PPG!M41)</f>
        <v/>
      </c>
      <c r="X88" s="9" t="str">
        <f>IF(PPG!N41="", "", PPG!N41)</f>
        <v/>
      </c>
      <c r="Y88" s="10" t="str">
        <f>IF(PPG!O41="", "", PPG!O41)</f>
        <v/>
      </c>
      <c r="Z88" s="9" t="str">
        <f>IF(PPG!Q41="", "", PPG!Q41)</f>
        <v/>
      </c>
      <c r="AA88" s="10" t="str">
        <f>IF(PPG!R41="", "", PPG!R41)</f>
        <v/>
      </c>
      <c r="AB88" s="9" t="str">
        <f>IF(PPG!S41="", "", PPG!S41)</f>
        <v/>
      </c>
      <c r="AC88" s="10" t="str">
        <f>IF(PPG!T41="", "", PPG!T41)</f>
        <v/>
      </c>
      <c r="AD88" s="9" t="str">
        <f>IF(PPG!U41="", "", PPG!U41)</f>
        <v/>
      </c>
      <c r="AE88" s="10" t="str">
        <f>IF(PPG!V41="", "", PPG!V41)</f>
        <v/>
      </c>
      <c r="AF88" s="9" t="str">
        <f>IF(PPG!W41="", "", PPG!W41)</f>
        <v/>
      </c>
      <c r="AG88" s="10" t="str">
        <f>IF(PPG!X41="", "", PPG!X41)</f>
        <v/>
      </c>
      <c r="AH88" s="9" t="str">
        <f>IF(PPG!Y41="", "", PPG!Y41)</f>
        <v/>
      </c>
      <c r="AI88" s="10" t="str">
        <f>IF(PPG!Z41="", "", PPG!Z41)</f>
        <v/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IF(OUT!C42="", "", OUT!C42)</f>
        <v>702</v>
      </c>
      <c r="B89" s="19">
        <f>IF(OUT!A42="", "", OUT!A42)</f>
        <v>13338</v>
      </c>
      <c r="C89" s="8" t="str">
        <f>IF(OUT!D42="", "", OUT!D42)</f>
        <v>KK4</v>
      </c>
      <c r="D89" s="26"/>
      <c r="E89" s="35" t="str">
        <f>IF(OUT!E42="", "", OUT!E42)</f>
        <v>100/BDL  4+CM</v>
      </c>
      <c r="F89" s="23" t="str">
        <f>IF(OUT!AE42="NEW", "✷", "")</f>
        <v/>
      </c>
      <c r="G89" t="str">
        <f>IF(OUT!B42="", "", OUT!B42)</f>
        <v>ANEMONE RAINBOW MIX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1.4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140</v>
      </c>
      <c r="J89" s="35" t="str">
        <f>IF(OUT!F42="", "", OUT!F42)</f>
        <v xml:space="preserve"> 4+ CM</v>
      </c>
      <c r="K89" s="8">
        <f>IF(OUT!P42="", "", OUT!P42)</f>
        <v>100</v>
      </c>
      <c r="L89" s="8" t="str">
        <f>IF(OUT!AE42="", "", OUT!AE42)</f>
        <v/>
      </c>
      <c r="M89" s="8" t="str">
        <f>IF(OUT!AG42="", "", OUT!AG42)</f>
        <v/>
      </c>
      <c r="N89" s="8" t="str">
        <f>IF(OUT!AQ42="", "", OUT!AQ42)</f>
        <v>CUT</v>
      </c>
      <c r="O89" s="8" t="str">
        <f>IF(OUT!BO42="", "", OUT!BO42)</f>
        <v>T4</v>
      </c>
      <c r="P89" s="9">
        <f>IF(OUT!N42="", "", OUT!N42)</f>
        <v>1.4</v>
      </c>
      <c r="Q89" s="10">
        <f>IF(OUT!O42="", "", OUT!O42)</f>
        <v>140</v>
      </c>
      <c r="R89" s="9" t="str">
        <f>IF(PPG!H42="", "", PPG!H42)</f>
        <v/>
      </c>
      <c r="S89" s="10" t="str">
        <f>IF(PPG!I42="", "", PPG!I42)</f>
        <v/>
      </c>
      <c r="T89" s="9" t="str">
        <f>IF(PPG!J42="", "", PPG!J42)</f>
        <v/>
      </c>
      <c r="U89" s="10" t="str">
        <f>IF(PPG!K42="", "", PPG!K42)</f>
        <v/>
      </c>
      <c r="V89" s="9" t="str">
        <f>IF(PPG!L42="", "", PPG!L42)</f>
        <v/>
      </c>
      <c r="W89" s="10" t="str">
        <f>IF(PPG!M42="", "", PPG!M42)</f>
        <v/>
      </c>
      <c r="X89" s="9" t="str">
        <f>IF(PPG!N42="", "", PPG!N42)</f>
        <v/>
      </c>
      <c r="Y89" s="10" t="str">
        <f>IF(PPG!O42="", "", PPG!O42)</f>
        <v/>
      </c>
      <c r="Z89" s="9" t="str">
        <f>IF(PPG!Q42="", "", PPG!Q42)</f>
        <v/>
      </c>
      <c r="AA89" s="10" t="str">
        <f>IF(PPG!R42="", "", PPG!R42)</f>
        <v/>
      </c>
      <c r="AB89" s="9" t="str">
        <f>IF(PPG!S42="", "", PPG!S42)</f>
        <v/>
      </c>
      <c r="AC89" s="10" t="str">
        <f>IF(PPG!T42="", "", PPG!T42)</f>
        <v/>
      </c>
      <c r="AD89" s="9" t="str">
        <f>IF(PPG!U42="", "", PPG!U42)</f>
        <v/>
      </c>
      <c r="AE89" s="10" t="str">
        <f>IF(PPG!V42="", "", PPG!V42)</f>
        <v/>
      </c>
      <c r="AF89" s="9" t="str">
        <f>IF(PPG!W42="", "", PPG!W42)</f>
        <v/>
      </c>
      <c r="AG89" s="10" t="str">
        <f>IF(PPG!X42="", "", PPG!X42)</f>
        <v/>
      </c>
      <c r="AH89" s="9" t="str">
        <f>IF(PPG!Y42="", "", PPG!Y42)</f>
        <v/>
      </c>
      <c r="AI89" s="10" t="str">
        <f>IF(PPG!Z42="", "", PPG!Z42)</f>
        <v/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IF(OUT!C43="", "", OUT!C43)</f>
        <v>702</v>
      </c>
      <c r="B90" s="19">
        <f>IF(OUT!A43="", "", OUT!A43)</f>
        <v>13339</v>
      </c>
      <c r="C90" s="8" t="str">
        <f>IF(OUT!D43="", "", OUT!D43)</f>
        <v>KK4</v>
      </c>
      <c r="D90" s="26"/>
      <c r="E90" s="35" t="str">
        <f>IF(OUT!E43="", "", OUT!E43)</f>
        <v>100/BDL  4+CM</v>
      </c>
      <c r="F90" s="23" t="str">
        <f>IF(OUT!AE43="NEW", "✷", "")</f>
        <v/>
      </c>
      <c r="G90" t="str">
        <f>IF(OUT!B43="", "", OUT!B43)</f>
        <v>ANEMONE RAINBOW PINK WHITE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1.4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140</v>
      </c>
      <c r="J90" s="35" t="str">
        <f>IF(OUT!F43="", "", OUT!F43)</f>
        <v xml:space="preserve"> 4+ CM</v>
      </c>
      <c r="K90" s="8">
        <f>IF(OUT!P43="", "", OUT!P43)</f>
        <v>100</v>
      </c>
      <c r="L90" s="8" t="str">
        <f>IF(OUT!AE43="", "", OUT!AE43)</f>
        <v/>
      </c>
      <c r="M90" s="8" t="str">
        <f>IF(OUT!AG43="", "", OUT!AG43)</f>
        <v/>
      </c>
      <c r="N90" s="8" t="str">
        <f>IF(OUT!AQ43="", "", OUT!AQ43)</f>
        <v>CUT</v>
      </c>
      <c r="O90" s="8" t="str">
        <f>IF(OUT!BO43="", "", OUT!BO43)</f>
        <v>T4</v>
      </c>
      <c r="P90" s="9">
        <f>IF(OUT!N43="", "", OUT!N43)</f>
        <v>1.4</v>
      </c>
      <c r="Q90" s="10">
        <f>IF(OUT!O43="", "", OUT!O43)</f>
        <v>140</v>
      </c>
      <c r="R90" s="9" t="str">
        <f>IF(PPG!H43="", "", PPG!H43)</f>
        <v/>
      </c>
      <c r="S90" s="10" t="str">
        <f>IF(PPG!I43="", "", PPG!I43)</f>
        <v/>
      </c>
      <c r="T90" s="9" t="str">
        <f>IF(PPG!J43="", "", PPG!J43)</f>
        <v/>
      </c>
      <c r="U90" s="10" t="str">
        <f>IF(PPG!K43="", "", PPG!K43)</f>
        <v/>
      </c>
      <c r="V90" s="9" t="str">
        <f>IF(PPG!L43="", "", PPG!L43)</f>
        <v/>
      </c>
      <c r="W90" s="10" t="str">
        <f>IF(PPG!M43="", "", PPG!M43)</f>
        <v/>
      </c>
      <c r="X90" s="9" t="str">
        <f>IF(PPG!N43="", "", PPG!N43)</f>
        <v/>
      </c>
      <c r="Y90" s="10" t="str">
        <f>IF(PPG!O43="", "", PPG!O43)</f>
        <v/>
      </c>
      <c r="Z90" s="9" t="str">
        <f>IF(PPG!Q43="", "", PPG!Q43)</f>
        <v/>
      </c>
      <c r="AA90" s="10" t="str">
        <f>IF(PPG!R43="", "", PPG!R43)</f>
        <v/>
      </c>
      <c r="AB90" s="9" t="str">
        <f>IF(PPG!S43="", "", PPG!S43)</f>
        <v/>
      </c>
      <c r="AC90" s="10" t="str">
        <f>IF(PPG!T43="", "", PPG!T43)</f>
        <v/>
      </c>
      <c r="AD90" s="9" t="str">
        <f>IF(PPG!U43="", "", PPG!U43)</f>
        <v/>
      </c>
      <c r="AE90" s="10" t="str">
        <f>IF(PPG!V43="", "", PPG!V43)</f>
        <v/>
      </c>
      <c r="AF90" s="9" t="str">
        <f>IF(PPG!W43="", "", PPG!W43)</f>
        <v/>
      </c>
      <c r="AG90" s="10" t="str">
        <f>IF(PPG!X43="", "", PPG!X43)</f>
        <v/>
      </c>
      <c r="AH90" s="9" t="str">
        <f>IF(PPG!Y43="", "", PPG!Y43)</f>
        <v/>
      </c>
      <c r="AI90" s="10" t="str">
        <f>IF(PPG!Z43="", "", PPG!Z43)</f>
        <v/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IF(OUT!C85="", "", OUT!C85)</f>
        <v>702</v>
      </c>
      <c r="B91" s="19">
        <f>IF(OUT!A85="", "", OUT!A85)</f>
        <v>40454</v>
      </c>
      <c r="C91" s="8" t="str">
        <f>IF(OUT!D85="", "", OUT!D85)</f>
        <v>CCC</v>
      </c>
      <c r="D91" s="26"/>
      <c r="E91" s="35" t="str">
        <f>IF(OUT!E85="", "", OUT!E85)</f>
        <v>25/BDL</v>
      </c>
      <c r="F91" s="23" t="str">
        <f>IF(OUT!AE85="NEW", "✷", "")</f>
        <v/>
      </c>
      <c r="G91" t="str">
        <f>IF(OUT!B85="", "", OUT!B85)</f>
        <v>CALLA LILY ACCENT (Dark Puple)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1.1719999999999999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29.3</v>
      </c>
      <c r="J91" s="35" t="str">
        <f>IF(OUT!F85="", "", OUT!F85)</f>
        <v/>
      </c>
      <c r="K91" s="8">
        <f>IF(OUT!P85="", "", OUT!P85)</f>
        <v>25</v>
      </c>
      <c r="L91" s="8" t="str">
        <f>IF(OUT!AE85="", "", OUT!AE85)</f>
        <v/>
      </c>
      <c r="M91" s="8" t="str">
        <f>IF(OUT!AG85="", "", OUT!AG85)</f>
        <v/>
      </c>
      <c r="N91" s="8" t="str">
        <f>IF(OUT!AQ85="", "", OUT!AQ85)</f>
        <v>CUT</v>
      </c>
      <c r="O91" s="8" t="str">
        <f>IF(OUT!BO85="", "", OUT!BO85)</f>
        <v>T3</v>
      </c>
      <c r="P91" s="9">
        <f>IF(OUT!N85="", "", OUT!N85)</f>
        <v>1.1719999999999999</v>
      </c>
      <c r="Q91" s="10">
        <f>IF(OUT!O85="", "", OUT!O85)</f>
        <v>29.3</v>
      </c>
      <c r="R91" s="9" t="str">
        <f>IF(PPG!H85="", "", PPG!H85)</f>
        <v/>
      </c>
      <c r="S91" s="10" t="str">
        <f>IF(PPG!I85="", "", PPG!I85)</f>
        <v/>
      </c>
      <c r="T91" s="9" t="str">
        <f>IF(PPG!J85="", "", PPG!J85)</f>
        <v/>
      </c>
      <c r="U91" s="10" t="str">
        <f>IF(PPG!K85="", "", PPG!K85)</f>
        <v/>
      </c>
      <c r="V91" s="9" t="str">
        <f>IF(PPG!L85="", "", PPG!L85)</f>
        <v/>
      </c>
      <c r="W91" s="10" t="str">
        <f>IF(PPG!M85="", "", PPG!M85)</f>
        <v/>
      </c>
      <c r="X91" s="9" t="str">
        <f>IF(PPG!N85="", "", PPG!N85)</f>
        <v/>
      </c>
      <c r="Y91" s="10" t="str">
        <f>IF(PPG!O85="", "", PPG!O85)</f>
        <v/>
      </c>
      <c r="Z91" s="9" t="str">
        <f>IF(PPG!Q85="", "", PPG!Q85)</f>
        <v/>
      </c>
      <c r="AA91" s="10" t="str">
        <f>IF(PPG!R85="", "", PPG!R85)</f>
        <v/>
      </c>
      <c r="AB91" s="9" t="str">
        <f>IF(PPG!S85="", "", PPG!S85)</f>
        <v/>
      </c>
      <c r="AC91" s="10" t="str">
        <f>IF(PPG!T85="", "", PPG!T85)</f>
        <v/>
      </c>
      <c r="AD91" s="9" t="str">
        <f>IF(PPG!U85="", "", PPG!U85)</f>
        <v/>
      </c>
      <c r="AE91" s="10" t="str">
        <f>IF(PPG!V85="", "", PPG!V85)</f>
        <v/>
      </c>
      <c r="AF91" s="9" t="str">
        <f>IF(PPG!W85="", "", PPG!W85)</f>
        <v/>
      </c>
      <c r="AG91" s="10" t="str">
        <f>IF(PPG!X85="", "", PPG!X85)</f>
        <v/>
      </c>
      <c r="AH91" s="9" t="str">
        <f>IF(PPG!Y85="", "", PPG!Y85)</f>
        <v/>
      </c>
      <c r="AI91" s="10" t="str">
        <f>IF(PPG!Z85="", "", PPG!Z85)</f>
        <v/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IF(OUT!C375="", "", OUT!C375)</f>
        <v>702</v>
      </c>
      <c r="B92" s="19">
        <f>IF(OUT!A375="", "", OUT!A375)</f>
        <v>92511</v>
      </c>
      <c r="C92" s="8" t="str">
        <f>IF(OUT!D375="", "", OUT!D375)</f>
        <v>CCC</v>
      </c>
      <c r="D92" s="26"/>
      <c r="E92" s="35" t="str">
        <f>IF(OUT!E375="", "", OUT!E375)</f>
        <v>25/BDL</v>
      </c>
      <c r="F92" s="23" t="str">
        <f>IF(OUT!AE375="NEW", "✷", "")</f>
        <v/>
      </c>
      <c r="G92" t="str">
        <f>IF(OUT!B375="", "", OUT!B375)</f>
        <v>CALLA LILY HAVANA (Yellow with Red Blush)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1.1719999999999999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29.3</v>
      </c>
      <c r="J92" s="35" t="str">
        <f>IF(OUT!F375="", "", OUT!F375)</f>
        <v/>
      </c>
      <c r="K92" s="8">
        <f>IF(OUT!P375="", "", OUT!P375)</f>
        <v>25</v>
      </c>
      <c r="L92" s="8" t="str">
        <f>IF(OUT!AE375="", "", OUT!AE375)</f>
        <v/>
      </c>
      <c r="M92" s="8" t="str">
        <f>IF(OUT!AG375="", "", OUT!AG375)</f>
        <v/>
      </c>
      <c r="N92" s="8" t="str">
        <f>IF(OUT!AQ375="", "", OUT!AQ375)</f>
        <v>CUT</v>
      </c>
      <c r="O92" s="8" t="str">
        <f>IF(OUT!BO375="", "", OUT!BO375)</f>
        <v>T3</v>
      </c>
      <c r="P92" s="9">
        <f>IF(OUT!N375="", "", OUT!N375)</f>
        <v>1.1719999999999999</v>
      </c>
      <c r="Q92" s="10">
        <f>IF(OUT!O375="", "", OUT!O375)</f>
        <v>29.3</v>
      </c>
      <c r="R92" s="9" t="str">
        <f>IF(PPG!H375="", "", PPG!H375)</f>
        <v/>
      </c>
      <c r="S92" s="10" t="str">
        <f>IF(PPG!I375="", "", PPG!I375)</f>
        <v/>
      </c>
      <c r="T92" s="9" t="str">
        <f>IF(PPG!J375="", "", PPG!J375)</f>
        <v/>
      </c>
      <c r="U92" s="10" t="str">
        <f>IF(PPG!K375="", "", PPG!K375)</f>
        <v/>
      </c>
      <c r="V92" s="9" t="str">
        <f>IF(PPG!L375="", "", PPG!L375)</f>
        <v/>
      </c>
      <c r="W92" s="10" t="str">
        <f>IF(PPG!M375="", "", PPG!M375)</f>
        <v/>
      </c>
      <c r="X92" s="9" t="str">
        <f>IF(PPG!N375="", "", PPG!N375)</f>
        <v/>
      </c>
      <c r="Y92" s="10" t="str">
        <f>IF(PPG!O375="", "", PPG!O375)</f>
        <v/>
      </c>
      <c r="Z92" s="9" t="str">
        <f>IF(PPG!Q375="", "", PPG!Q375)</f>
        <v/>
      </c>
      <c r="AA92" s="10" t="str">
        <f>IF(PPG!R375="", "", PPG!R375)</f>
        <v/>
      </c>
      <c r="AB92" s="9" t="str">
        <f>IF(PPG!S375="", "", PPG!S375)</f>
        <v/>
      </c>
      <c r="AC92" s="10" t="str">
        <f>IF(PPG!T375="", "", PPG!T375)</f>
        <v/>
      </c>
      <c r="AD92" s="9" t="str">
        <f>IF(PPG!U375="", "", PPG!U375)</f>
        <v/>
      </c>
      <c r="AE92" s="10" t="str">
        <f>IF(PPG!V375="", "", PPG!V375)</f>
        <v/>
      </c>
      <c r="AF92" s="9" t="str">
        <f>IF(PPG!W375="", "", PPG!W375)</f>
        <v/>
      </c>
      <c r="AG92" s="10" t="str">
        <f>IF(PPG!X375="", "", PPG!X375)</f>
        <v/>
      </c>
      <c r="AH92" s="9" t="str">
        <f>IF(PPG!Y375="", "", PPG!Y375)</f>
        <v/>
      </c>
      <c r="AI92" s="10" t="str">
        <f>IF(PPG!Z375="", "", PPG!Z375)</f>
        <v/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IF(OUT!C391="", "", OUT!C391)</f>
        <v>702</v>
      </c>
      <c r="B93" s="19">
        <f>IF(OUT!A391="", "", OUT!A391)</f>
        <v>96112</v>
      </c>
      <c r="C93" s="8" t="str">
        <f>IF(OUT!D391="", "", OUT!D391)</f>
        <v>CCC</v>
      </c>
      <c r="D93" s="26"/>
      <c r="E93" s="35" t="str">
        <f>IF(OUT!E391="", "", OUT!E391)</f>
        <v>25/BDL</v>
      </c>
      <c r="F93" s="23" t="str">
        <f>IF(OUT!AE391="NEW", "✷", "")</f>
        <v/>
      </c>
      <c r="G93" t="str">
        <f>IF(OUT!B391="", "", OUT!B391)</f>
        <v>CALLA LILY MONTE CARLO (Yellow)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1.1719999999999999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29.3</v>
      </c>
      <c r="J93" s="35" t="str">
        <f>IF(OUT!F391="", "", OUT!F391)</f>
        <v/>
      </c>
      <c r="K93" s="8">
        <f>IF(OUT!P391="", "", OUT!P391)</f>
        <v>25</v>
      </c>
      <c r="L93" s="8" t="str">
        <f>IF(OUT!AE391="", "", OUT!AE391)</f>
        <v/>
      </c>
      <c r="M93" s="8" t="str">
        <f>IF(OUT!AG391="", "", OUT!AG391)</f>
        <v/>
      </c>
      <c r="N93" s="8" t="str">
        <f>IF(OUT!AQ391="", "", OUT!AQ391)</f>
        <v>CUT</v>
      </c>
      <c r="O93" s="8" t="str">
        <f>IF(OUT!BO391="", "", OUT!BO391)</f>
        <v>T3</v>
      </c>
      <c r="P93" s="9">
        <f>IF(OUT!N391="", "", OUT!N391)</f>
        <v>1.1719999999999999</v>
      </c>
      <c r="Q93" s="10">
        <f>IF(OUT!O391="", "", OUT!O391)</f>
        <v>29.3</v>
      </c>
      <c r="R93" s="9" t="str">
        <f>IF(PPG!H391="", "", PPG!H391)</f>
        <v/>
      </c>
      <c r="S93" s="10" t="str">
        <f>IF(PPG!I391="", "", PPG!I391)</f>
        <v/>
      </c>
      <c r="T93" s="9" t="str">
        <f>IF(PPG!J391="", "", PPG!J391)</f>
        <v/>
      </c>
      <c r="U93" s="10" t="str">
        <f>IF(PPG!K391="", "", PPG!K391)</f>
        <v/>
      </c>
      <c r="V93" s="9" t="str">
        <f>IF(PPG!L391="", "", PPG!L391)</f>
        <v/>
      </c>
      <c r="W93" s="10" t="str">
        <f>IF(PPG!M391="", "", PPG!M391)</f>
        <v/>
      </c>
      <c r="X93" s="9" t="str">
        <f>IF(PPG!N391="", "", PPG!N391)</f>
        <v/>
      </c>
      <c r="Y93" s="10" t="str">
        <f>IF(PPG!O391="", "", PPG!O391)</f>
        <v/>
      </c>
      <c r="Z93" s="9" t="str">
        <f>IF(PPG!Q391="", "", PPG!Q391)</f>
        <v/>
      </c>
      <c r="AA93" s="10" t="str">
        <f>IF(PPG!R391="", "", PPG!R391)</f>
        <v/>
      </c>
      <c r="AB93" s="9" t="str">
        <f>IF(PPG!S391="", "", PPG!S391)</f>
        <v/>
      </c>
      <c r="AC93" s="10" t="str">
        <f>IF(PPG!T391="", "", PPG!T391)</f>
        <v/>
      </c>
      <c r="AD93" s="9" t="str">
        <f>IF(PPG!U391="", "", PPG!U391)</f>
        <v/>
      </c>
      <c r="AE93" s="10" t="str">
        <f>IF(PPG!V391="", "", PPG!V391)</f>
        <v/>
      </c>
      <c r="AF93" s="9" t="str">
        <f>IF(PPG!W391="", "", PPG!W391)</f>
        <v/>
      </c>
      <c r="AG93" s="10" t="str">
        <f>IF(PPG!X391="", "", PPG!X391)</f>
        <v/>
      </c>
      <c r="AH93" s="9" t="str">
        <f>IF(PPG!Y391="", "", PPG!Y391)</f>
        <v/>
      </c>
      <c r="AI93" s="10" t="str">
        <f>IF(PPG!Z391="", "", PPG!Z391)</f>
        <v/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IF(OUT!C86="", "", OUT!C86)</f>
        <v>702</v>
      </c>
      <c r="B94" s="19">
        <f>IF(OUT!A86="", "", OUT!A86)</f>
        <v>40457</v>
      </c>
      <c r="C94" s="8" t="str">
        <f>IF(OUT!D86="", "", OUT!D86)</f>
        <v>CCC</v>
      </c>
      <c r="D94" s="26"/>
      <c r="E94" s="35" t="str">
        <f>IF(OUT!E86="", "", OUT!E86)</f>
        <v>25/BDL</v>
      </c>
      <c r="F94" s="23" t="str">
        <f>IF(OUT!AE86="NEW", "✷", "")</f>
        <v/>
      </c>
      <c r="G94" t="str">
        <f>IF(OUT!B86="", "", OUT!B86)</f>
        <v>CALLA LILY MONTEVIDEO (Midnight Black)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1.3149999999999999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32.869999999999997</v>
      </c>
      <c r="J94" s="35" t="str">
        <f>IF(OUT!F86="", "", OUT!F86)</f>
        <v/>
      </c>
      <c r="K94" s="8">
        <f>IF(OUT!P86="", "", OUT!P86)</f>
        <v>25</v>
      </c>
      <c r="L94" s="8" t="str">
        <f>IF(OUT!AE86="", "", OUT!AE86)</f>
        <v/>
      </c>
      <c r="M94" s="8" t="str">
        <f>IF(OUT!AG86="", "", OUT!AG86)</f>
        <v/>
      </c>
      <c r="N94" s="8" t="str">
        <f>IF(OUT!AQ86="", "", OUT!AQ86)</f>
        <v>CUT</v>
      </c>
      <c r="O94" s="8" t="str">
        <f>IF(OUT!BO86="", "", OUT!BO86)</f>
        <v>T3</v>
      </c>
      <c r="P94" s="9">
        <f>IF(OUT!N86="", "", OUT!N86)</f>
        <v>1.3149999999999999</v>
      </c>
      <c r="Q94" s="10">
        <f>IF(OUT!O86="", "", OUT!O86)</f>
        <v>32.869999999999997</v>
      </c>
      <c r="R94" s="9" t="str">
        <f>IF(PPG!H86="", "", PPG!H86)</f>
        <v/>
      </c>
      <c r="S94" s="10" t="str">
        <f>IF(PPG!I86="", "", PPG!I86)</f>
        <v/>
      </c>
      <c r="T94" s="9" t="str">
        <f>IF(PPG!J86="", "", PPG!J86)</f>
        <v/>
      </c>
      <c r="U94" s="10" t="str">
        <f>IF(PPG!K86="", "", PPG!K86)</f>
        <v/>
      </c>
      <c r="V94" s="9" t="str">
        <f>IF(PPG!L86="", "", PPG!L86)</f>
        <v/>
      </c>
      <c r="W94" s="10" t="str">
        <f>IF(PPG!M86="", "", PPG!M86)</f>
        <v/>
      </c>
      <c r="X94" s="9" t="str">
        <f>IF(PPG!N86="", "", PPG!N86)</f>
        <v/>
      </c>
      <c r="Y94" s="10" t="str">
        <f>IF(PPG!O86="", "", PPG!O86)</f>
        <v/>
      </c>
      <c r="Z94" s="9" t="str">
        <f>IF(PPG!Q86="", "", PPG!Q86)</f>
        <v/>
      </c>
      <c r="AA94" s="10" t="str">
        <f>IF(PPG!R86="", "", PPG!R86)</f>
        <v/>
      </c>
      <c r="AB94" s="9" t="str">
        <f>IF(PPG!S86="", "", PPG!S86)</f>
        <v/>
      </c>
      <c r="AC94" s="10" t="str">
        <f>IF(PPG!T86="", "", PPG!T86)</f>
        <v/>
      </c>
      <c r="AD94" s="9" t="str">
        <f>IF(PPG!U86="", "", PPG!U86)</f>
        <v/>
      </c>
      <c r="AE94" s="10" t="str">
        <f>IF(PPG!V86="", "", PPG!V86)</f>
        <v/>
      </c>
      <c r="AF94" s="9" t="str">
        <f>IF(PPG!W86="", "", PPG!W86)</f>
        <v/>
      </c>
      <c r="AG94" s="10" t="str">
        <f>IF(PPG!X86="", "", PPG!X86)</f>
        <v/>
      </c>
      <c r="AH94" s="9" t="str">
        <f>IF(PPG!Y86="", "", PPG!Y86)</f>
        <v/>
      </c>
      <c r="AI94" s="10" t="str">
        <f>IF(PPG!Z86="", "", PPG!Z86)</f>
        <v/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IF(OUT!C87="", "", OUT!C87)</f>
        <v>702</v>
      </c>
      <c r="B95" s="19">
        <f>IF(OUT!A87="", "", OUT!A87)</f>
        <v>40458</v>
      </c>
      <c r="C95" s="8" t="str">
        <f>IF(OUT!D87="", "", OUT!D87)</f>
        <v>CCC</v>
      </c>
      <c r="D95" s="26"/>
      <c r="E95" s="35" t="str">
        <f>IF(OUT!E87="", "", OUT!E87)</f>
        <v>25/BDL</v>
      </c>
      <c r="F95" s="23" t="str">
        <f>IF(OUT!AE87="NEW", "✷", "")</f>
        <v/>
      </c>
      <c r="G95" t="str">
        <f>IF(OUT!B87="", "", OUT!B87)</f>
        <v>CALLA LILY PACO (Dark Purple)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1.1719999999999999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29.3</v>
      </c>
      <c r="J95" s="35" t="str">
        <f>IF(OUT!F87="", "", OUT!F87)</f>
        <v/>
      </c>
      <c r="K95" s="8">
        <f>IF(OUT!P87="", "", OUT!P87)</f>
        <v>25</v>
      </c>
      <c r="L95" s="8" t="str">
        <f>IF(OUT!AE87="", "", OUT!AE87)</f>
        <v/>
      </c>
      <c r="M95" s="8" t="str">
        <f>IF(OUT!AG87="", "", OUT!AG87)</f>
        <v/>
      </c>
      <c r="N95" s="8" t="str">
        <f>IF(OUT!AQ87="", "", OUT!AQ87)</f>
        <v>CUT</v>
      </c>
      <c r="O95" s="8" t="str">
        <f>IF(OUT!BO87="", "", OUT!BO87)</f>
        <v>T3</v>
      </c>
      <c r="P95" s="9">
        <f>IF(OUT!N87="", "", OUT!N87)</f>
        <v>1.1719999999999999</v>
      </c>
      <c r="Q95" s="10">
        <f>IF(OUT!O87="", "", OUT!O87)</f>
        <v>29.3</v>
      </c>
      <c r="R95" s="9" t="str">
        <f>IF(PPG!H87="", "", PPG!H87)</f>
        <v/>
      </c>
      <c r="S95" s="10" t="str">
        <f>IF(PPG!I87="", "", PPG!I87)</f>
        <v/>
      </c>
      <c r="T95" s="9" t="str">
        <f>IF(PPG!J87="", "", PPG!J87)</f>
        <v/>
      </c>
      <c r="U95" s="10" t="str">
        <f>IF(PPG!K87="", "", PPG!K87)</f>
        <v/>
      </c>
      <c r="V95" s="9" t="str">
        <f>IF(PPG!L87="", "", PPG!L87)</f>
        <v/>
      </c>
      <c r="W95" s="10" t="str">
        <f>IF(PPG!M87="", "", PPG!M87)</f>
        <v/>
      </c>
      <c r="X95" s="9" t="str">
        <f>IF(PPG!N87="", "", PPG!N87)</f>
        <v/>
      </c>
      <c r="Y95" s="10" t="str">
        <f>IF(PPG!O87="", "", PPG!O87)</f>
        <v/>
      </c>
      <c r="Z95" s="9" t="str">
        <f>IF(PPG!Q87="", "", PPG!Q87)</f>
        <v/>
      </c>
      <c r="AA95" s="10" t="str">
        <f>IF(PPG!R87="", "", PPG!R87)</f>
        <v/>
      </c>
      <c r="AB95" s="9" t="str">
        <f>IF(PPG!S87="", "", PPG!S87)</f>
        <v/>
      </c>
      <c r="AC95" s="10" t="str">
        <f>IF(PPG!T87="", "", PPG!T87)</f>
        <v/>
      </c>
      <c r="AD95" s="9" t="str">
        <f>IF(PPG!U87="", "", PPG!U87)</f>
        <v/>
      </c>
      <c r="AE95" s="10" t="str">
        <f>IF(PPG!V87="", "", PPG!V87)</f>
        <v/>
      </c>
      <c r="AF95" s="9" t="str">
        <f>IF(PPG!W87="", "", PPG!W87)</f>
        <v/>
      </c>
      <c r="AG95" s="10" t="str">
        <f>IF(PPG!X87="", "", PPG!X87)</f>
        <v/>
      </c>
      <c r="AH95" s="9" t="str">
        <f>IF(PPG!Y87="", "", PPG!Y87)</f>
        <v/>
      </c>
      <c r="AI95" s="10" t="str">
        <f>IF(PPG!Z87="", "", PPG!Z87)</f>
        <v/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IF(OUT!C297="", "", OUT!C297)</f>
        <v>702</v>
      </c>
      <c r="B96" s="19">
        <f>IF(OUT!A297="", "", OUT!A297)</f>
        <v>83752</v>
      </c>
      <c r="C96" s="8" t="str">
        <f>IF(OUT!D297="", "", OUT!D297)</f>
        <v>CCC</v>
      </c>
      <c r="D96" s="26"/>
      <c r="E96" s="35" t="str">
        <f>IF(OUT!E297="", "", OUT!E297)</f>
        <v>25/BDL</v>
      </c>
      <c r="F96" s="23" t="str">
        <f>IF(OUT!AE297="NEW", "✷", "")</f>
        <v/>
      </c>
      <c r="G96" t="str">
        <f>IF(OUT!B297="", "", OUT!B297)</f>
        <v>CALLA LILY PICASSO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1.3149999999999999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32.869999999999997</v>
      </c>
      <c r="J96" s="35" t="str">
        <f>IF(OUT!F297="", "", OUT!F297)</f>
        <v/>
      </c>
      <c r="K96" s="8">
        <f>IF(OUT!P297="", "", OUT!P297)</f>
        <v>25</v>
      </c>
      <c r="L96" s="8" t="str">
        <f>IF(OUT!AE297="", "", OUT!AE297)</f>
        <v/>
      </c>
      <c r="M96" s="8" t="str">
        <f>IF(OUT!AG297="", "", OUT!AG297)</f>
        <v/>
      </c>
      <c r="N96" s="8" t="str">
        <f>IF(OUT!AQ297="", "", OUT!AQ297)</f>
        <v>CUT</v>
      </c>
      <c r="O96" s="8" t="str">
        <f>IF(OUT!BO297="", "", OUT!BO297)</f>
        <v>T3</v>
      </c>
      <c r="P96" s="9">
        <f>IF(OUT!N297="", "", OUT!N297)</f>
        <v>1.3149999999999999</v>
      </c>
      <c r="Q96" s="10">
        <f>IF(OUT!O297="", "", OUT!O297)</f>
        <v>32.869999999999997</v>
      </c>
      <c r="R96" s="9" t="str">
        <f>IF(PPG!H297="", "", PPG!H297)</f>
        <v/>
      </c>
      <c r="S96" s="10" t="str">
        <f>IF(PPG!I297="", "", PPG!I297)</f>
        <v/>
      </c>
      <c r="T96" s="9" t="str">
        <f>IF(PPG!J297="", "", PPG!J297)</f>
        <v/>
      </c>
      <c r="U96" s="10" t="str">
        <f>IF(PPG!K297="", "", PPG!K297)</f>
        <v/>
      </c>
      <c r="V96" s="9" t="str">
        <f>IF(PPG!L297="", "", PPG!L297)</f>
        <v/>
      </c>
      <c r="W96" s="10" t="str">
        <f>IF(PPG!M297="", "", PPG!M297)</f>
        <v/>
      </c>
      <c r="X96" s="9" t="str">
        <f>IF(PPG!N297="", "", PPG!N297)</f>
        <v/>
      </c>
      <c r="Y96" s="10" t="str">
        <f>IF(PPG!O297="", "", PPG!O297)</f>
        <v/>
      </c>
      <c r="Z96" s="9" t="str">
        <f>IF(PPG!Q297="", "", PPG!Q297)</f>
        <v/>
      </c>
      <c r="AA96" s="10" t="str">
        <f>IF(PPG!R297="", "", PPG!R297)</f>
        <v/>
      </c>
      <c r="AB96" s="9" t="str">
        <f>IF(PPG!S297="", "", PPG!S297)</f>
        <v/>
      </c>
      <c r="AC96" s="10" t="str">
        <f>IF(PPG!T297="", "", PPG!T297)</f>
        <v/>
      </c>
      <c r="AD96" s="9" t="str">
        <f>IF(PPG!U297="", "", PPG!U297)</f>
        <v/>
      </c>
      <c r="AE96" s="10" t="str">
        <f>IF(PPG!V297="", "", PPG!V297)</f>
        <v/>
      </c>
      <c r="AF96" s="9" t="str">
        <f>IF(PPG!W297="", "", PPG!W297)</f>
        <v/>
      </c>
      <c r="AG96" s="10" t="str">
        <f>IF(PPG!X297="", "", PPG!X297)</f>
        <v/>
      </c>
      <c r="AH96" s="9" t="str">
        <f>IF(PPG!Y297="", "", PPG!Y297)</f>
        <v/>
      </c>
      <c r="AI96" s="10" t="str">
        <f>IF(PPG!Z297="", "", PPG!Z297)</f>
        <v/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IF(OUT!C376="", "", OUT!C376)</f>
        <v>702</v>
      </c>
      <c r="B97" s="19">
        <f>IF(OUT!A376="", "", OUT!A376)</f>
        <v>92512</v>
      </c>
      <c r="C97" s="8" t="str">
        <f>IF(OUT!D376="", "", OUT!D376)</f>
        <v>CCC</v>
      </c>
      <c r="D97" s="26"/>
      <c r="E97" s="35" t="str">
        <f>IF(OUT!E376="", "", OUT!E376)</f>
        <v>25/BDL</v>
      </c>
      <c r="F97" s="23" t="str">
        <f>IF(OUT!AE376="NEW", "✷", "")</f>
        <v/>
      </c>
      <c r="G97" t="str">
        <f>IF(OUT!B376="", "", OUT!B376)</f>
        <v>CALLA LILY RED CHARM (Ruby Red)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1.1719999999999999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29.3</v>
      </c>
      <c r="J97" s="35" t="str">
        <f>IF(OUT!F376="", "", OUT!F376)</f>
        <v/>
      </c>
      <c r="K97" s="8">
        <f>IF(OUT!P376="", "", OUT!P376)</f>
        <v>25</v>
      </c>
      <c r="L97" s="8" t="str">
        <f>IF(OUT!AE376="", "", OUT!AE376)</f>
        <v/>
      </c>
      <c r="M97" s="8" t="str">
        <f>IF(OUT!AG376="", "", OUT!AG376)</f>
        <v/>
      </c>
      <c r="N97" s="8" t="str">
        <f>IF(OUT!AQ376="", "", OUT!AQ376)</f>
        <v>CUT</v>
      </c>
      <c r="O97" s="8" t="str">
        <f>IF(OUT!BO376="", "", OUT!BO376)</f>
        <v>T3</v>
      </c>
      <c r="P97" s="9">
        <f>IF(OUT!N376="", "", OUT!N376)</f>
        <v>1.1719999999999999</v>
      </c>
      <c r="Q97" s="10">
        <f>IF(OUT!O376="", "", OUT!O376)</f>
        <v>29.3</v>
      </c>
      <c r="R97" s="9" t="str">
        <f>IF(PPG!H376="", "", PPG!H376)</f>
        <v/>
      </c>
      <c r="S97" s="10" t="str">
        <f>IF(PPG!I376="", "", PPG!I376)</f>
        <v/>
      </c>
      <c r="T97" s="9" t="str">
        <f>IF(PPG!J376="", "", PPG!J376)</f>
        <v/>
      </c>
      <c r="U97" s="10" t="str">
        <f>IF(PPG!K376="", "", PPG!K376)</f>
        <v/>
      </c>
      <c r="V97" s="9" t="str">
        <f>IF(PPG!L376="", "", PPG!L376)</f>
        <v/>
      </c>
      <c r="W97" s="10" t="str">
        <f>IF(PPG!M376="", "", PPG!M376)</f>
        <v/>
      </c>
      <c r="X97" s="9" t="str">
        <f>IF(PPG!N376="", "", PPG!N376)</f>
        <v/>
      </c>
      <c r="Y97" s="10" t="str">
        <f>IF(PPG!O376="", "", PPG!O376)</f>
        <v/>
      </c>
      <c r="Z97" s="9" t="str">
        <f>IF(PPG!Q376="", "", PPG!Q376)</f>
        <v/>
      </c>
      <c r="AA97" s="10" t="str">
        <f>IF(PPG!R376="", "", PPG!R376)</f>
        <v/>
      </c>
      <c r="AB97" s="9" t="str">
        <f>IF(PPG!S376="", "", PPG!S376)</f>
        <v/>
      </c>
      <c r="AC97" s="10" t="str">
        <f>IF(PPG!T376="", "", PPG!T376)</f>
        <v/>
      </c>
      <c r="AD97" s="9" t="str">
        <f>IF(PPG!U376="", "", PPG!U376)</f>
        <v/>
      </c>
      <c r="AE97" s="10" t="str">
        <f>IF(PPG!V376="", "", PPG!V376)</f>
        <v/>
      </c>
      <c r="AF97" s="9" t="str">
        <f>IF(PPG!W376="", "", PPG!W376)</f>
        <v/>
      </c>
      <c r="AG97" s="10" t="str">
        <f>IF(PPG!X376="", "", PPG!X376)</f>
        <v/>
      </c>
      <c r="AH97" s="9" t="str">
        <f>IF(PPG!Y376="", "", PPG!Y376)</f>
        <v/>
      </c>
      <c r="AI97" s="10" t="str">
        <f>IF(PPG!Z376="", "", PPG!Z376)</f>
        <v/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IF(OUT!C377="", "", OUT!C377)</f>
        <v>702</v>
      </c>
      <c r="B98" s="19">
        <f>IF(OUT!A377="", "", OUT!A377)</f>
        <v>92513</v>
      </c>
      <c r="C98" s="8" t="str">
        <f>IF(OUT!D377="", "", OUT!D377)</f>
        <v>CCC</v>
      </c>
      <c r="D98" s="26"/>
      <c r="E98" s="35" t="str">
        <f>IF(OUT!E377="", "", OUT!E377)</f>
        <v>25/BDL</v>
      </c>
      <c r="F98" s="23" t="str">
        <f>IF(OUT!AE377="NEW", "✷", "")</f>
        <v/>
      </c>
      <c r="G98" t="str">
        <f>IF(OUT!B377="", "", OUT!B377)</f>
        <v>CALLA LILY RED EMOTION (Red with a Touch of Yellow)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1.1719999999999999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29.3</v>
      </c>
      <c r="J98" s="35" t="str">
        <f>IF(OUT!F377="", "", OUT!F377)</f>
        <v/>
      </c>
      <c r="K98" s="8">
        <f>IF(OUT!P377="", "", OUT!P377)</f>
        <v>25</v>
      </c>
      <c r="L98" s="8" t="str">
        <f>IF(OUT!AE377="", "", OUT!AE377)</f>
        <v/>
      </c>
      <c r="M98" s="8" t="str">
        <f>IF(OUT!AG377="", "", OUT!AG377)</f>
        <v/>
      </c>
      <c r="N98" s="8" t="str">
        <f>IF(OUT!AQ377="", "", OUT!AQ377)</f>
        <v>CUT</v>
      </c>
      <c r="O98" s="8" t="str">
        <f>IF(OUT!BO377="", "", OUT!BO377)</f>
        <v>T3</v>
      </c>
      <c r="P98" s="9">
        <f>IF(OUT!N377="", "", OUT!N377)</f>
        <v>1.1719999999999999</v>
      </c>
      <c r="Q98" s="10">
        <f>IF(OUT!O377="", "", OUT!O377)</f>
        <v>29.3</v>
      </c>
      <c r="R98" s="9" t="str">
        <f>IF(PPG!H377="", "", PPG!H377)</f>
        <v/>
      </c>
      <c r="S98" s="10" t="str">
        <f>IF(PPG!I377="", "", PPG!I377)</f>
        <v/>
      </c>
      <c r="T98" s="9" t="str">
        <f>IF(PPG!J377="", "", PPG!J377)</f>
        <v/>
      </c>
      <c r="U98" s="10" t="str">
        <f>IF(PPG!K377="", "", PPG!K377)</f>
        <v/>
      </c>
      <c r="V98" s="9" t="str">
        <f>IF(PPG!L377="", "", PPG!L377)</f>
        <v/>
      </c>
      <c r="W98" s="10" t="str">
        <f>IF(PPG!M377="", "", PPG!M377)</f>
        <v/>
      </c>
      <c r="X98" s="9" t="str">
        <f>IF(PPG!N377="", "", PPG!N377)</f>
        <v/>
      </c>
      <c r="Y98" s="10" t="str">
        <f>IF(PPG!O377="", "", PPG!O377)</f>
        <v/>
      </c>
      <c r="Z98" s="9" t="str">
        <f>IF(PPG!Q377="", "", PPG!Q377)</f>
        <v/>
      </c>
      <c r="AA98" s="10" t="str">
        <f>IF(PPG!R377="", "", PPG!R377)</f>
        <v/>
      </c>
      <c r="AB98" s="9" t="str">
        <f>IF(PPG!S377="", "", PPG!S377)</f>
        <v/>
      </c>
      <c r="AC98" s="10" t="str">
        <f>IF(PPG!T377="", "", PPG!T377)</f>
        <v/>
      </c>
      <c r="AD98" s="9" t="str">
        <f>IF(PPG!U377="", "", PPG!U377)</f>
        <v/>
      </c>
      <c r="AE98" s="10" t="str">
        <f>IF(PPG!V377="", "", PPG!V377)</f>
        <v/>
      </c>
      <c r="AF98" s="9" t="str">
        <f>IF(PPG!W377="", "", PPG!W377)</f>
        <v/>
      </c>
      <c r="AG98" s="10" t="str">
        <f>IF(PPG!X377="", "", PPG!X377)</f>
        <v/>
      </c>
      <c r="AH98" s="9" t="str">
        <f>IF(PPG!Y377="", "", PPG!Y377)</f>
        <v/>
      </c>
      <c r="AI98" s="10" t="str">
        <f>IF(PPG!Z377="", "", PPG!Z377)</f>
        <v/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IF(OUT!C88="", "", OUT!C88)</f>
        <v>702</v>
      </c>
      <c r="B99" s="19">
        <f>IF(OUT!A88="", "", OUT!A88)</f>
        <v>40460</v>
      </c>
      <c r="C99" s="8" t="str">
        <f>IF(OUT!D88="", "", OUT!D88)</f>
        <v>CCC</v>
      </c>
      <c r="D99" s="26"/>
      <c r="E99" s="35" t="str">
        <f>IF(OUT!E88="", "", OUT!E88)</f>
        <v>25/BDL</v>
      </c>
      <c r="F99" s="23" t="str">
        <f>IF(OUT!AE88="NEW", "✷", "")</f>
        <v/>
      </c>
      <c r="G99" t="str">
        <f>IF(OUT!B88="", "", OUT!B88)</f>
        <v>CALLA LILY SNOW STORM (Large White)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1.1719999999999999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29.3</v>
      </c>
      <c r="J99" s="35" t="str">
        <f>IF(OUT!F88="", "", OUT!F88)</f>
        <v/>
      </c>
      <c r="K99" s="8">
        <f>IF(OUT!P88="", "", OUT!P88)</f>
        <v>25</v>
      </c>
      <c r="L99" s="8" t="str">
        <f>IF(OUT!AE88="", "", OUT!AE88)</f>
        <v/>
      </c>
      <c r="M99" s="8" t="str">
        <f>IF(OUT!AG88="", "", OUT!AG88)</f>
        <v/>
      </c>
      <c r="N99" s="8" t="str">
        <f>IF(OUT!AQ88="", "", OUT!AQ88)</f>
        <v>CUT</v>
      </c>
      <c r="O99" s="8" t="str">
        <f>IF(OUT!BO88="", "", OUT!BO88)</f>
        <v>T3</v>
      </c>
      <c r="P99" s="9">
        <f>IF(OUT!N88="", "", OUT!N88)</f>
        <v>1.1719999999999999</v>
      </c>
      <c r="Q99" s="10">
        <f>IF(OUT!O88="", "", OUT!O88)</f>
        <v>29.3</v>
      </c>
      <c r="R99" s="9" t="str">
        <f>IF(PPG!H88="", "", PPG!H88)</f>
        <v/>
      </c>
      <c r="S99" s="10" t="str">
        <f>IF(PPG!I88="", "", PPG!I88)</f>
        <v/>
      </c>
      <c r="T99" s="9" t="str">
        <f>IF(PPG!J88="", "", PPG!J88)</f>
        <v/>
      </c>
      <c r="U99" s="10" t="str">
        <f>IF(PPG!K88="", "", PPG!K88)</f>
        <v/>
      </c>
      <c r="V99" s="9" t="str">
        <f>IF(PPG!L88="", "", PPG!L88)</f>
        <v/>
      </c>
      <c r="W99" s="10" t="str">
        <f>IF(PPG!M88="", "", PPG!M88)</f>
        <v/>
      </c>
      <c r="X99" s="9" t="str">
        <f>IF(PPG!N88="", "", PPG!N88)</f>
        <v/>
      </c>
      <c r="Y99" s="10" t="str">
        <f>IF(PPG!O88="", "", PPG!O88)</f>
        <v/>
      </c>
      <c r="Z99" s="9" t="str">
        <f>IF(PPG!Q88="", "", PPG!Q88)</f>
        <v/>
      </c>
      <c r="AA99" s="10" t="str">
        <f>IF(PPG!R88="", "", PPG!R88)</f>
        <v/>
      </c>
      <c r="AB99" s="9" t="str">
        <f>IF(PPG!S88="", "", PPG!S88)</f>
        <v/>
      </c>
      <c r="AC99" s="10" t="str">
        <f>IF(PPG!T88="", "", PPG!T88)</f>
        <v/>
      </c>
      <c r="AD99" s="9" t="str">
        <f>IF(PPG!U88="", "", PPG!U88)</f>
        <v/>
      </c>
      <c r="AE99" s="10" t="str">
        <f>IF(PPG!V88="", "", PPG!V88)</f>
        <v/>
      </c>
      <c r="AF99" s="9" t="str">
        <f>IF(PPG!W88="", "", PPG!W88)</f>
        <v/>
      </c>
      <c r="AG99" s="10" t="str">
        <f>IF(PPG!X88="", "", PPG!X88)</f>
        <v/>
      </c>
      <c r="AH99" s="9" t="str">
        <f>IF(PPG!Y88="", "", PPG!Y88)</f>
        <v/>
      </c>
      <c r="AI99" s="10" t="str">
        <f>IF(PPG!Z88="", "", PPG!Z88)</f>
        <v/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IF(OUT!C378="", "", OUT!C378)</f>
        <v>702</v>
      </c>
      <c r="B100" s="19">
        <f>IF(OUT!A378="", "", OUT!A378)</f>
        <v>92516</v>
      </c>
      <c r="C100" s="8" t="str">
        <f>IF(OUT!D378="", "", OUT!D378)</f>
        <v>CCC</v>
      </c>
      <c r="D100" s="26"/>
      <c r="E100" s="35" t="str">
        <f>IF(OUT!E378="", "", OUT!E378)</f>
        <v>25/BDL</v>
      </c>
      <c r="F100" s="23" t="str">
        <f>IF(OUT!AE378="NEW", "✷", "")</f>
        <v/>
      </c>
      <c r="G100" t="str">
        <f>IF(OUT!B378="", "", OUT!B378)</f>
        <v>CALLA LILY SUMATRA (Dark Dusty Pink)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1.1719999999999999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29.3</v>
      </c>
      <c r="J100" s="35" t="str">
        <f>IF(OUT!F378="", "", OUT!F378)</f>
        <v/>
      </c>
      <c r="K100" s="8">
        <f>IF(OUT!P378="", "", OUT!P378)</f>
        <v>25</v>
      </c>
      <c r="L100" s="8" t="str">
        <f>IF(OUT!AE378="", "", OUT!AE378)</f>
        <v/>
      </c>
      <c r="M100" s="8" t="str">
        <f>IF(OUT!AG378="", "", OUT!AG378)</f>
        <v/>
      </c>
      <c r="N100" s="8" t="str">
        <f>IF(OUT!AQ378="", "", OUT!AQ378)</f>
        <v>CUT</v>
      </c>
      <c r="O100" s="8" t="str">
        <f>IF(OUT!BO378="", "", OUT!BO378)</f>
        <v>T3</v>
      </c>
      <c r="P100" s="9">
        <f>IF(OUT!N378="", "", OUT!N378)</f>
        <v>1.1719999999999999</v>
      </c>
      <c r="Q100" s="10">
        <f>IF(OUT!O378="", "", OUT!O378)</f>
        <v>29.3</v>
      </c>
      <c r="R100" s="9" t="str">
        <f>IF(PPG!H378="", "", PPG!H378)</f>
        <v/>
      </c>
      <c r="S100" s="10" t="str">
        <f>IF(PPG!I378="", "", PPG!I378)</f>
        <v/>
      </c>
      <c r="T100" s="9" t="str">
        <f>IF(PPG!J378="", "", PPG!J378)</f>
        <v/>
      </c>
      <c r="U100" s="10" t="str">
        <f>IF(PPG!K378="", "", PPG!K378)</f>
        <v/>
      </c>
      <c r="V100" s="9" t="str">
        <f>IF(PPG!L378="", "", PPG!L378)</f>
        <v/>
      </c>
      <c r="W100" s="10" t="str">
        <f>IF(PPG!M378="", "", PPG!M378)</f>
        <v/>
      </c>
      <c r="X100" s="9" t="str">
        <f>IF(PPG!N378="", "", PPG!N378)</f>
        <v/>
      </c>
      <c r="Y100" s="10" t="str">
        <f>IF(PPG!O378="", "", PPG!O378)</f>
        <v/>
      </c>
      <c r="Z100" s="9" t="str">
        <f>IF(PPG!Q378="", "", PPG!Q378)</f>
        <v/>
      </c>
      <c r="AA100" s="10" t="str">
        <f>IF(PPG!R378="", "", PPG!R378)</f>
        <v/>
      </c>
      <c r="AB100" s="9" t="str">
        <f>IF(PPG!S378="", "", PPG!S378)</f>
        <v/>
      </c>
      <c r="AC100" s="10" t="str">
        <f>IF(PPG!T378="", "", PPG!T378)</f>
        <v/>
      </c>
      <c r="AD100" s="9" t="str">
        <f>IF(PPG!U378="", "", PPG!U378)</f>
        <v/>
      </c>
      <c r="AE100" s="10" t="str">
        <f>IF(PPG!V378="", "", PPG!V378)</f>
        <v/>
      </c>
      <c r="AF100" s="9" t="str">
        <f>IF(PPG!W378="", "", PPG!W378)</f>
        <v/>
      </c>
      <c r="AG100" s="10" t="str">
        <f>IF(PPG!X378="", "", PPG!X378)</f>
        <v/>
      </c>
      <c r="AH100" s="9" t="str">
        <f>IF(PPG!Y378="", "", PPG!Y378)</f>
        <v/>
      </c>
      <c r="AI100" s="10" t="str">
        <f>IF(PPG!Z378="", "", PPG!Z378)</f>
        <v/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IF(OUT!C89="", "", OUT!C89)</f>
        <v>702</v>
      </c>
      <c r="B101" s="19">
        <f>IF(OUT!A89="", "", OUT!A89)</f>
        <v>40462</v>
      </c>
      <c r="C101" s="8" t="str">
        <f>IF(OUT!D89="", "", OUT!D89)</f>
        <v>CCC</v>
      </c>
      <c r="D101" s="26"/>
      <c r="E101" s="35" t="str">
        <f>IF(OUT!E89="", "", OUT!E89)</f>
        <v>25/BDL</v>
      </c>
      <c r="F101" s="23" t="str">
        <f>IF(OUT!AE89="NEW", "✷", "")</f>
        <v/>
      </c>
      <c r="G101" t="str">
        <f>IF(OUT!B89="", "", OUT!B89)</f>
        <v>CALLA LILY UNIVERSE (Deep Yellow)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1.1719999999999999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29.3</v>
      </c>
      <c r="J101" s="35" t="str">
        <f>IF(OUT!F89="", "", OUT!F89)</f>
        <v/>
      </c>
      <c r="K101" s="8">
        <f>IF(OUT!P89="", "", OUT!P89)</f>
        <v>25</v>
      </c>
      <c r="L101" s="8" t="str">
        <f>IF(OUT!AE89="", "", OUT!AE89)</f>
        <v/>
      </c>
      <c r="M101" s="8" t="str">
        <f>IF(OUT!AG89="", "", OUT!AG89)</f>
        <v/>
      </c>
      <c r="N101" s="8" t="str">
        <f>IF(OUT!AQ89="", "", OUT!AQ89)</f>
        <v>CUT</v>
      </c>
      <c r="O101" s="8" t="str">
        <f>IF(OUT!BO89="", "", OUT!BO89)</f>
        <v>T3</v>
      </c>
      <c r="P101" s="9">
        <f>IF(OUT!N89="", "", OUT!N89)</f>
        <v>1.1719999999999999</v>
      </c>
      <c r="Q101" s="10">
        <f>IF(OUT!O89="", "", OUT!O89)</f>
        <v>29.3</v>
      </c>
      <c r="R101" s="9" t="str">
        <f>IF(PPG!H89="", "", PPG!H89)</f>
        <v/>
      </c>
      <c r="S101" s="10" t="str">
        <f>IF(PPG!I89="", "", PPG!I89)</f>
        <v/>
      </c>
      <c r="T101" s="9" t="str">
        <f>IF(PPG!J89="", "", PPG!J89)</f>
        <v/>
      </c>
      <c r="U101" s="10" t="str">
        <f>IF(PPG!K89="", "", PPG!K89)</f>
        <v/>
      </c>
      <c r="V101" s="9" t="str">
        <f>IF(PPG!L89="", "", PPG!L89)</f>
        <v/>
      </c>
      <c r="W101" s="10" t="str">
        <f>IF(PPG!M89="", "", PPG!M89)</f>
        <v/>
      </c>
      <c r="X101" s="9" t="str">
        <f>IF(PPG!N89="", "", PPG!N89)</f>
        <v/>
      </c>
      <c r="Y101" s="10" t="str">
        <f>IF(PPG!O89="", "", PPG!O89)</f>
        <v/>
      </c>
      <c r="Z101" s="9" t="str">
        <f>IF(PPG!Q89="", "", PPG!Q89)</f>
        <v/>
      </c>
      <c r="AA101" s="10" t="str">
        <f>IF(PPG!R89="", "", PPG!R89)</f>
        <v/>
      </c>
      <c r="AB101" s="9" t="str">
        <f>IF(PPG!S89="", "", PPG!S89)</f>
        <v/>
      </c>
      <c r="AC101" s="10" t="str">
        <f>IF(PPG!T89="", "", PPG!T89)</f>
        <v/>
      </c>
      <c r="AD101" s="9" t="str">
        <f>IF(PPG!U89="", "", PPG!U89)</f>
        <v/>
      </c>
      <c r="AE101" s="10" t="str">
        <f>IF(PPG!V89="", "", PPG!V89)</f>
        <v/>
      </c>
      <c r="AF101" s="9" t="str">
        <f>IF(PPG!W89="", "", PPG!W89)</f>
        <v/>
      </c>
      <c r="AG101" s="10" t="str">
        <f>IF(PPG!X89="", "", PPG!X89)</f>
        <v/>
      </c>
      <c r="AH101" s="9" t="str">
        <f>IF(PPG!Y89="", "", PPG!Y89)</f>
        <v/>
      </c>
      <c r="AI101" s="10" t="str">
        <f>IF(PPG!Z89="", "", PPG!Z89)</f>
        <v/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IF(OUT!C90="", "", OUT!C90)</f>
        <v>702</v>
      </c>
      <c r="B102" s="19">
        <f>IF(OUT!A90="", "", OUT!A90)</f>
        <v>40463</v>
      </c>
      <c r="C102" s="8" t="str">
        <f>IF(OUT!D90="", "", OUT!D90)</f>
        <v>CCC</v>
      </c>
      <c r="D102" s="26"/>
      <c r="E102" s="35" t="str">
        <f>IF(OUT!E90="", "", OUT!E90)</f>
        <v>25/BDL</v>
      </c>
      <c r="F102" s="23" t="str">
        <f>IF(OUT!AE90="NEW", "✷", "")</f>
        <v/>
      </c>
      <c r="G102" t="str">
        <f>IF(OUT!B90="", "", OUT!B90)</f>
        <v>CALLA LILY ZAZU (Wavy Hot Pink)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1.1719999999999999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29.3</v>
      </c>
      <c r="J102" s="35" t="str">
        <f>IF(OUT!F90="", "", OUT!F90)</f>
        <v/>
      </c>
      <c r="K102" s="8">
        <f>IF(OUT!P90="", "", OUT!P90)</f>
        <v>25</v>
      </c>
      <c r="L102" s="8" t="str">
        <f>IF(OUT!AE90="", "", OUT!AE90)</f>
        <v/>
      </c>
      <c r="M102" s="8" t="str">
        <f>IF(OUT!AG90="", "", OUT!AG90)</f>
        <v/>
      </c>
      <c r="N102" s="8" t="str">
        <f>IF(OUT!AQ90="", "", OUT!AQ90)</f>
        <v>CUT</v>
      </c>
      <c r="O102" s="8" t="str">
        <f>IF(OUT!BO90="", "", OUT!BO90)</f>
        <v>T3</v>
      </c>
      <c r="P102" s="9">
        <f>IF(OUT!N90="", "", OUT!N90)</f>
        <v>1.1719999999999999</v>
      </c>
      <c r="Q102" s="10">
        <f>IF(OUT!O90="", "", OUT!O90)</f>
        <v>29.3</v>
      </c>
      <c r="R102" s="9" t="str">
        <f>IF(PPG!H90="", "", PPG!H90)</f>
        <v/>
      </c>
      <c r="S102" s="10" t="str">
        <f>IF(PPG!I90="", "", PPG!I90)</f>
        <v/>
      </c>
      <c r="T102" s="9" t="str">
        <f>IF(PPG!J90="", "", PPG!J90)</f>
        <v/>
      </c>
      <c r="U102" s="10" t="str">
        <f>IF(PPG!K90="", "", PPG!K90)</f>
        <v/>
      </c>
      <c r="V102" s="9" t="str">
        <f>IF(PPG!L90="", "", PPG!L90)</f>
        <v/>
      </c>
      <c r="W102" s="10" t="str">
        <f>IF(PPG!M90="", "", PPG!M90)</f>
        <v/>
      </c>
      <c r="X102" s="9" t="str">
        <f>IF(PPG!N90="", "", PPG!N90)</f>
        <v/>
      </c>
      <c r="Y102" s="10" t="str">
        <f>IF(PPG!O90="", "", PPG!O90)</f>
        <v/>
      </c>
      <c r="Z102" s="9" t="str">
        <f>IF(PPG!Q90="", "", PPG!Q90)</f>
        <v/>
      </c>
      <c r="AA102" s="10" t="str">
        <f>IF(PPG!R90="", "", PPG!R90)</f>
        <v/>
      </c>
      <c r="AB102" s="9" t="str">
        <f>IF(PPG!S90="", "", PPG!S90)</f>
        <v/>
      </c>
      <c r="AC102" s="10" t="str">
        <f>IF(PPG!T90="", "", PPG!T90)</f>
        <v/>
      </c>
      <c r="AD102" s="9" t="str">
        <f>IF(PPG!U90="", "", PPG!U90)</f>
        <v/>
      </c>
      <c r="AE102" s="10" t="str">
        <f>IF(PPG!V90="", "", PPG!V90)</f>
        <v/>
      </c>
      <c r="AF102" s="9" t="str">
        <f>IF(PPG!W90="", "", PPG!W90)</f>
        <v/>
      </c>
      <c r="AG102" s="10" t="str">
        <f>IF(PPG!X90="", "", PPG!X90)</f>
        <v/>
      </c>
      <c r="AH102" s="9" t="str">
        <f>IF(PPG!Y90="", "", PPG!Y90)</f>
        <v/>
      </c>
      <c r="AI102" s="10" t="str">
        <f>IF(PPG!Z90="", "", PPG!Z90)</f>
        <v/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IF(OUT!C239="", "", OUT!C239)</f>
        <v>702</v>
      </c>
      <c r="B103" s="19">
        <f>IF(OUT!A239="", "", OUT!A239)</f>
        <v>68173</v>
      </c>
      <c r="C103" s="8" t="str">
        <f>IF(OUT!D239="", "", OUT!D239)</f>
        <v>D150</v>
      </c>
      <c r="D103" s="26"/>
      <c r="E103" s="35" t="str">
        <f>IF(OUT!E239="", "", OUT!E239)</f>
        <v>1 BOX DISPLAY 150/</v>
      </c>
      <c r="F103" s="23" t="str">
        <f>IF(OUT!AE239="NEW", "✷", "")</f>
        <v/>
      </c>
      <c r="G103" t="str">
        <f>IF(OUT!B239="", "", OUT!B239)</f>
        <v>CHIONODOXA LUCILLAE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55.715000000000003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55.71</v>
      </c>
      <c r="J103" s="35" t="str">
        <f>IF(OUT!F239="", "", OUT!F239)</f>
        <v>150/BOX DISPLAY</v>
      </c>
      <c r="K103" s="8">
        <f>IF(OUT!P239="", "", OUT!P239)</f>
        <v>1</v>
      </c>
      <c r="L103" s="8" t="str">
        <f>IF(OUT!AE239="", "", OUT!AE239)</f>
        <v/>
      </c>
      <c r="M103" s="8" t="str">
        <f>IF(OUT!AG239="", "", OUT!AG239)</f>
        <v/>
      </c>
      <c r="N103" s="8" t="str">
        <f>IF(OUT!AQ239="", "", OUT!AQ239)</f>
        <v/>
      </c>
      <c r="O103" s="8" t="str">
        <f>IF(OUT!BO239="", "", OUT!BO239)</f>
        <v>T4</v>
      </c>
      <c r="P103" s="9">
        <f>IF(OUT!N239="", "", OUT!N239)</f>
        <v>55.715000000000003</v>
      </c>
      <c r="Q103" s="10">
        <f>IF(OUT!O239="", "", OUT!O239)</f>
        <v>55.71</v>
      </c>
      <c r="R103" s="9" t="str">
        <f>IF(PPG!H239="", "", PPG!H239)</f>
        <v/>
      </c>
      <c r="S103" s="10" t="str">
        <f>IF(PPG!I239="", "", PPG!I239)</f>
        <v/>
      </c>
      <c r="T103" s="9" t="str">
        <f>IF(PPG!J239="", "", PPG!J239)</f>
        <v/>
      </c>
      <c r="U103" s="10" t="str">
        <f>IF(PPG!K239="", "", PPG!K239)</f>
        <v/>
      </c>
      <c r="V103" s="9" t="str">
        <f>IF(PPG!L239="", "", PPG!L239)</f>
        <v/>
      </c>
      <c r="W103" s="10" t="str">
        <f>IF(PPG!M239="", "", PPG!M239)</f>
        <v/>
      </c>
      <c r="X103" s="9" t="str">
        <f>IF(PPG!N239="", "", PPG!N239)</f>
        <v/>
      </c>
      <c r="Y103" s="10" t="str">
        <f>IF(PPG!O239="", "", PPG!O239)</f>
        <v/>
      </c>
      <c r="Z103" s="9" t="str">
        <f>IF(PPG!Q239="", "", PPG!Q239)</f>
        <v/>
      </c>
      <c r="AA103" s="10" t="str">
        <f>IF(PPG!R239="", "", PPG!R239)</f>
        <v/>
      </c>
      <c r="AB103" s="9" t="str">
        <f>IF(PPG!S239="", "", PPG!S239)</f>
        <v/>
      </c>
      <c r="AC103" s="10" t="str">
        <f>IF(PPG!T239="", "", PPG!T239)</f>
        <v/>
      </c>
      <c r="AD103" s="9" t="str">
        <f>IF(PPG!U239="", "", PPG!U239)</f>
        <v/>
      </c>
      <c r="AE103" s="10" t="str">
        <f>IF(PPG!V239="", "", PPG!V239)</f>
        <v/>
      </c>
      <c r="AF103" s="9" t="str">
        <f>IF(PPG!W239="", "", PPG!W239)</f>
        <v/>
      </c>
      <c r="AG103" s="10" t="str">
        <f>IF(PPG!X239="", "", PPG!X239)</f>
        <v/>
      </c>
      <c r="AH103" s="9" t="str">
        <f>IF(PPG!Y239="", "", PPG!Y239)</f>
        <v/>
      </c>
      <c r="AI103" s="10" t="str">
        <f>IF(PPG!Z239="", "", PPG!Z239)</f>
        <v/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IF(OUT!C217="", "", OUT!C217)</f>
        <v>702</v>
      </c>
      <c r="B104" s="19">
        <f>IF(OUT!A217="", "", OUT!A217)</f>
        <v>67956</v>
      </c>
      <c r="C104" s="8" t="str">
        <f>IF(OUT!D217="", "", OUT!D217)</f>
        <v>D150</v>
      </c>
      <c r="D104" s="26"/>
      <c r="E104" s="35" t="str">
        <f>IF(OUT!E217="", "", OUT!E217)</f>
        <v>1 BOX DISPLAY 150/</v>
      </c>
      <c r="F104" s="23" t="str">
        <f>IF(OUT!AE217="NEW", "✷", "")</f>
        <v/>
      </c>
      <c r="G104" t="str">
        <f>IF(OUT!B217="", "", OUT!B217)</f>
        <v>CROCUS  BOTANICAL CREAM BEAUTY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62.857999999999997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62.85</v>
      </c>
      <c r="J104" s="35" t="str">
        <f>IF(OUT!F217="", "", OUT!F217)</f>
        <v>150/BOX DISPLAY</v>
      </c>
      <c r="K104" s="8">
        <f>IF(OUT!P217="", "", OUT!P217)</f>
        <v>1</v>
      </c>
      <c r="L104" s="8" t="str">
        <f>IF(OUT!AE217="", "", OUT!AE217)</f>
        <v/>
      </c>
      <c r="M104" s="8" t="str">
        <f>IF(OUT!AG217="", "", OUT!AG217)</f>
        <v/>
      </c>
      <c r="N104" s="8" t="str">
        <f>IF(OUT!AQ217="", "", OUT!AQ217)</f>
        <v/>
      </c>
      <c r="O104" s="8" t="str">
        <f>IF(OUT!BO217="", "", OUT!BO217)</f>
        <v>T4</v>
      </c>
      <c r="P104" s="9">
        <f>IF(OUT!N217="", "", OUT!N217)</f>
        <v>62.857999999999997</v>
      </c>
      <c r="Q104" s="10">
        <f>IF(OUT!O217="", "", OUT!O217)</f>
        <v>62.85</v>
      </c>
      <c r="R104" s="9" t="str">
        <f>IF(PPG!H217="", "", PPG!H217)</f>
        <v/>
      </c>
      <c r="S104" s="10" t="str">
        <f>IF(PPG!I217="", "", PPG!I217)</f>
        <v/>
      </c>
      <c r="T104" s="9" t="str">
        <f>IF(PPG!J217="", "", PPG!J217)</f>
        <v/>
      </c>
      <c r="U104" s="10" t="str">
        <f>IF(PPG!K217="", "", PPG!K217)</f>
        <v/>
      </c>
      <c r="V104" s="9" t="str">
        <f>IF(PPG!L217="", "", PPG!L217)</f>
        <v/>
      </c>
      <c r="W104" s="10" t="str">
        <f>IF(PPG!M217="", "", PPG!M217)</f>
        <v/>
      </c>
      <c r="X104" s="9" t="str">
        <f>IF(PPG!N217="", "", PPG!N217)</f>
        <v/>
      </c>
      <c r="Y104" s="10" t="str">
        <f>IF(PPG!O217="", "", PPG!O217)</f>
        <v/>
      </c>
      <c r="Z104" s="9" t="str">
        <f>IF(PPG!Q217="", "", PPG!Q217)</f>
        <v/>
      </c>
      <c r="AA104" s="10" t="str">
        <f>IF(PPG!R217="", "", PPG!R217)</f>
        <v/>
      </c>
      <c r="AB104" s="9" t="str">
        <f>IF(PPG!S217="", "", PPG!S217)</f>
        <v/>
      </c>
      <c r="AC104" s="10" t="str">
        <f>IF(PPG!T217="", "", PPG!T217)</f>
        <v/>
      </c>
      <c r="AD104" s="9" t="str">
        <f>IF(PPG!U217="", "", PPG!U217)</f>
        <v/>
      </c>
      <c r="AE104" s="10" t="str">
        <f>IF(PPG!V217="", "", PPG!V217)</f>
        <v/>
      </c>
      <c r="AF104" s="9" t="str">
        <f>IF(PPG!W217="", "", PPG!W217)</f>
        <v/>
      </c>
      <c r="AG104" s="10" t="str">
        <f>IF(PPG!X217="", "", PPG!X217)</f>
        <v/>
      </c>
      <c r="AH104" s="9" t="str">
        <f>IF(PPG!Y217="", "", PPG!Y217)</f>
        <v/>
      </c>
      <c r="AI104" s="10" t="str">
        <f>IF(PPG!Z217="", "", PPG!Z217)</f>
        <v/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IF(OUT!C218="", "", OUT!C218)</f>
        <v>702</v>
      </c>
      <c r="B105" s="19">
        <f>IF(OUT!A218="", "", OUT!A218)</f>
        <v>67961</v>
      </c>
      <c r="C105" s="8" t="str">
        <f>IF(OUT!D218="", "", OUT!D218)</f>
        <v>D150</v>
      </c>
      <c r="D105" s="26"/>
      <c r="E105" s="35" t="str">
        <f>IF(OUT!E218="", "", OUT!E218)</f>
        <v>1 BOX DISPLAY 150/</v>
      </c>
      <c r="F105" s="23" t="str">
        <f>IF(OUT!AE218="NEW", "✷", "")</f>
        <v/>
      </c>
      <c r="G105" t="str">
        <f>IF(OUT!B218="", "", OUT!B218)</f>
        <v>CROCUS  BOTANICAL SNOWBUNTING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62.857999999999997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62.85</v>
      </c>
      <c r="J105" s="35" t="str">
        <f>IF(OUT!F218="", "", OUT!F218)</f>
        <v>150/BOX DISPLAY</v>
      </c>
      <c r="K105" s="8">
        <f>IF(OUT!P218="", "", OUT!P218)</f>
        <v>1</v>
      </c>
      <c r="L105" s="8" t="str">
        <f>IF(OUT!AE218="", "", OUT!AE218)</f>
        <v/>
      </c>
      <c r="M105" s="8" t="str">
        <f>IF(OUT!AG218="", "", OUT!AG218)</f>
        <v/>
      </c>
      <c r="N105" s="8" t="str">
        <f>IF(OUT!AQ218="", "", OUT!AQ218)</f>
        <v/>
      </c>
      <c r="O105" s="8" t="str">
        <f>IF(OUT!BO218="", "", OUT!BO218)</f>
        <v>T4</v>
      </c>
      <c r="P105" s="9">
        <f>IF(OUT!N218="", "", OUT!N218)</f>
        <v>62.857999999999997</v>
      </c>
      <c r="Q105" s="10">
        <f>IF(OUT!O218="", "", OUT!O218)</f>
        <v>62.85</v>
      </c>
      <c r="R105" s="9" t="str">
        <f>IF(PPG!H218="", "", PPG!H218)</f>
        <v/>
      </c>
      <c r="S105" s="10" t="str">
        <f>IF(PPG!I218="", "", PPG!I218)</f>
        <v/>
      </c>
      <c r="T105" s="9" t="str">
        <f>IF(PPG!J218="", "", PPG!J218)</f>
        <v/>
      </c>
      <c r="U105" s="10" t="str">
        <f>IF(PPG!K218="", "", PPG!K218)</f>
        <v/>
      </c>
      <c r="V105" s="9" t="str">
        <f>IF(PPG!L218="", "", PPG!L218)</f>
        <v/>
      </c>
      <c r="W105" s="10" t="str">
        <f>IF(PPG!M218="", "", PPG!M218)</f>
        <v/>
      </c>
      <c r="X105" s="9" t="str">
        <f>IF(PPG!N218="", "", PPG!N218)</f>
        <v/>
      </c>
      <c r="Y105" s="10" t="str">
        <f>IF(PPG!O218="", "", PPG!O218)</f>
        <v/>
      </c>
      <c r="Z105" s="9" t="str">
        <f>IF(PPG!Q218="", "", PPG!Q218)</f>
        <v/>
      </c>
      <c r="AA105" s="10" t="str">
        <f>IF(PPG!R218="", "", PPG!R218)</f>
        <v/>
      </c>
      <c r="AB105" s="9" t="str">
        <f>IF(PPG!S218="", "", PPG!S218)</f>
        <v/>
      </c>
      <c r="AC105" s="10" t="str">
        <f>IF(PPG!T218="", "", PPG!T218)</f>
        <v/>
      </c>
      <c r="AD105" s="9" t="str">
        <f>IF(PPG!U218="", "", PPG!U218)</f>
        <v/>
      </c>
      <c r="AE105" s="10" t="str">
        <f>IF(PPG!V218="", "", PPG!V218)</f>
        <v/>
      </c>
      <c r="AF105" s="9" t="str">
        <f>IF(PPG!W218="", "", PPG!W218)</f>
        <v/>
      </c>
      <c r="AG105" s="10" t="str">
        <f>IF(PPG!X218="", "", PPG!X218)</f>
        <v/>
      </c>
      <c r="AH105" s="9" t="str">
        <f>IF(PPG!Y218="", "", PPG!Y218)</f>
        <v/>
      </c>
      <c r="AI105" s="10" t="str">
        <f>IF(PPG!Z218="", "", PPG!Z218)</f>
        <v/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IF(OUT!C219="", "", OUT!C219)</f>
        <v>702</v>
      </c>
      <c r="B106" s="19">
        <f>IF(OUT!A219="", "", OUT!A219)</f>
        <v>67965</v>
      </c>
      <c r="C106" s="8" t="str">
        <f>IF(OUT!D219="", "", OUT!D219)</f>
        <v>D150</v>
      </c>
      <c r="D106" s="26"/>
      <c r="E106" s="35" t="str">
        <f>IF(OUT!E219="", "", OUT!E219)</f>
        <v>1 BOX DISPLAY 150/</v>
      </c>
      <c r="F106" s="23" t="str">
        <f>IF(OUT!AE219="NEW", "✷", "")</f>
        <v/>
      </c>
      <c r="G106" t="str">
        <f>IF(OUT!B219="", "", OUT!B219)</f>
        <v>CROCUS  FALL FLOWERING SATIVUS (SAFFRON)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64.286000000000001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64.28</v>
      </c>
      <c r="J106" s="35" t="str">
        <f>IF(OUT!F219="", "", OUT!F219)</f>
        <v>150/BOX DISPLAY</v>
      </c>
      <c r="K106" s="8">
        <f>IF(OUT!P219="", "", OUT!P219)</f>
        <v>1</v>
      </c>
      <c r="L106" s="8" t="str">
        <f>IF(OUT!AE219="", "", OUT!AE219)</f>
        <v/>
      </c>
      <c r="M106" s="8" t="str">
        <f>IF(OUT!AG219="", "", OUT!AG219)</f>
        <v/>
      </c>
      <c r="N106" s="8" t="str">
        <f>IF(OUT!AQ219="", "", OUT!AQ219)</f>
        <v/>
      </c>
      <c r="O106" s="8" t="str">
        <f>IF(OUT!BO219="", "", OUT!BO219)</f>
        <v>T4</v>
      </c>
      <c r="P106" s="9">
        <f>IF(OUT!N219="", "", OUT!N219)</f>
        <v>64.286000000000001</v>
      </c>
      <c r="Q106" s="10">
        <f>IF(OUT!O219="", "", OUT!O219)</f>
        <v>64.28</v>
      </c>
      <c r="R106" s="9" t="str">
        <f>IF(PPG!H219="", "", PPG!H219)</f>
        <v/>
      </c>
      <c r="S106" s="10" t="str">
        <f>IF(PPG!I219="", "", PPG!I219)</f>
        <v/>
      </c>
      <c r="T106" s="9" t="str">
        <f>IF(PPG!J219="", "", PPG!J219)</f>
        <v/>
      </c>
      <c r="U106" s="10" t="str">
        <f>IF(PPG!K219="", "", PPG!K219)</f>
        <v/>
      </c>
      <c r="V106" s="9" t="str">
        <f>IF(PPG!L219="", "", PPG!L219)</f>
        <v/>
      </c>
      <c r="W106" s="10" t="str">
        <f>IF(PPG!M219="", "", PPG!M219)</f>
        <v/>
      </c>
      <c r="X106" s="9" t="str">
        <f>IF(PPG!N219="", "", PPG!N219)</f>
        <v/>
      </c>
      <c r="Y106" s="10" t="str">
        <f>IF(PPG!O219="", "", PPG!O219)</f>
        <v/>
      </c>
      <c r="Z106" s="9" t="str">
        <f>IF(PPG!Q219="", "", PPG!Q219)</f>
        <v/>
      </c>
      <c r="AA106" s="10" t="str">
        <f>IF(PPG!R219="", "", PPG!R219)</f>
        <v/>
      </c>
      <c r="AB106" s="9" t="str">
        <f>IF(PPG!S219="", "", PPG!S219)</f>
        <v/>
      </c>
      <c r="AC106" s="10" t="str">
        <f>IF(PPG!T219="", "", PPG!T219)</f>
        <v/>
      </c>
      <c r="AD106" s="9" t="str">
        <f>IF(PPG!U219="", "", PPG!U219)</f>
        <v/>
      </c>
      <c r="AE106" s="10" t="str">
        <f>IF(PPG!V219="", "", PPG!V219)</f>
        <v/>
      </c>
      <c r="AF106" s="9" t="str">
        <f>IF(PPG!W219="", "", PPG!W219)</f>
        <v/>
      </c>
      <c r="AG106" s="10" t="str">
        <f>IF(PPG!X219="", "", PPG!X219)</f>
        <v/>
      </c>
      <c r="AH106" s="9" t="str">
        <f>IF(PPG!Y219="", "", PPG!Y219)</f>
        <v/>
      </c>
      <c r="AI106" s="10" t="str">
        <f>IF(PPG!Z219="", "", PPG!Z219)</f>
        <v/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IF(OUT!C220="", "", OUT!C220)</f>
        <v>702</v>
      </c>
      <c r="B107" s="19">
        <f>IF(OUT!A220="", "", OUT!A220)</f>
        <v>67970</v>
      </c>
      <c r="C107" s="8" t="str">
        <f>IF(OUT!D220="", "", OUT!D220)</f>
        <v>D150</v>
      </c>
      <c r="D107" s="26"/>
      <c r="E107" s="35" t="str">
        <f>IF(OUT!E220="", "", OUT!E220)</f>
        <v>1 BOX DISPLAY 150/</v>
      </c>
      <c r="F107" s="23" t="str">
        <f>IF(OUT!AE220="NEW", "✷", "")</f>
        <v/>
      </c>
      <c r="G107" t="str">
        <f>IF(OUT!B220="", "", OUT!B220)</f>
        <v>CROCUS  LARGE FLOWERING JEANNE D'ARC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74.286000000000001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74.28</v>
      </c>
      <c r="J107" s="35" t="str">
        <f>IF(OUT!F220="", "", OUT!F220)</f>
        <v>150/BOX DISPLAY</v>
      </c>
      <c r="K107" s="8">
        <f>IF(OUT!P220="", "", OUT!P220)</f>
        <v>1</v>
      </c>
      <c r="L107" s="8" t="str">
        <f>IF(OUT!AE220="", "", OUT!AE220)</f>
        <v/>
      </c>
      <c r="M107" s="8" t="str">
        <f>IF(OUT!AG220="", "", OUT!AG220)</f>
        <v/>
      </c>
      <c r="N107" s="8" t="str">
        <f>IF(OUT!AQ220="", "", OUT!AQ220)</f>
        <v/>
      </c>
      <c r="O107" s="8" t="str">
        <f>IF(OUT!BO220="", "", OUT!BO220)</f>
        <v>T4</v>
      </c>
      <c r="P107" s="9">
        <f>IF(OUT!N220="", "", OUT!N220)</f>
        <v>74.286000000000001</v>
      </c>
      <c r="Q107" s="10">
        <f>IF(OUT!O220="", "", OUT!O220)</f>
        <v>74.28</v>
      </c>
      <c r="R107" s="9" t="str">
        <f>IF(PPG!H220="", "", PPG!H220)</f>
        <v/>
      </c>
      <c r="S107" s="10" t="str">
        <f>IF(PPG!I220="", "", PPG!I220)</f>
        <v/>
      </c>
      <c r="T107" s="9" t="str">
        <f>IF(PPG!J220="", "", PPG!J220)</f>
        <v/>
      </c>
      <c r="U107" s="10" t="str">
        <f>IF(PPG!K220="", "", PPG!K220)</f>
        <v/>
      </c>
      <c r="V107" s="9" t="str">
        <f>IF(PPG!L220="", "", PPG!L220)</f>
        <v/>
      </c>
      <c r="W107" s="10" t="str">
        <f>IF(PPG!M220="", "", PPG!M220)</f>
        <v/>
      </c>
      <c r="X107" s="9" t="str">
        <f>IF(PPG!N220="", "", PPG!N220)</f>
        <v/>
      </c>
      <c r="Y107" s="10" t="str">
        <f>IF(PPG!O220="", "", PPG!O220)</f>
        <v/>
      </c>
      <c r="Z107" s="9" t="str">
        <f>IF(PPG!Q220="", "", PPG!Q220)</f>
        <v/>
      </c>
      <c r="AA107" s="10" t="str">
        <f>IF(PPG!R220="", "", PPG!R220)</f>
        <v/>
      </c>
      <c r="AB107" s="9" t="str">
        <f>IF(PPG!S220="", "", PPG!S220)</f>
        <v/>
      </c>
      <c r="AC107" s="10" t="str">
        <f>IF(PPG!T220="", "", PPG!T220)</f>
        <v/>
      </c>
      <c r="AD107" s="9" t="str">
        <f>IF(PPG!U220="", "", PPG!U220)</f>
        <v/>
      </c>
      <c r="AE107" s="10" t="str">
        <f>IF(PPG!V220="", "", PPG!V220)</f>
        <v/>
      </c>
      <c r="AF107" s="9" t="str">
        <f>IF(PPG!W220="", "", PPG!W220)</f>
        <v/>
      </c>
      <c r="AG107" s="10" t="str">
        <f>IF(PPG!X220="", "", PPG!X220)</f>
        <v/>
      </c>
      <c r="AH107" s="9" t="str">
        <f>IF(PPG!Y220="", "", PPG!Y220)</f>
        <v/>
      </c>
      <c r="AI107" s="10" t="str">
        <f>IF(PPG!Z220="", "", PPG!Z220)</f>
        <v/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IF(OUT!C221="", "", OUT!C221)</f>
        <v>702</v>
      </c>
      <c r="B108" s="19">
        <f>IF(OUT!A221="", "", OUT!A221)</f>
        <v>67970</v>
      </c>
      <c r="C108" s="8" t="str">
        <f>IF(OUT!D221="", "", OUT!D221)</f>
        <v>KK9</v>
      </c>
      <c r="D108" s="26"/>
      <c r="E108" s="35" t="str">
        <f>IF(OUT!E221="", "", OUT!E221)</f>
        <v>100/BDL  9+CM</v>
      </c>
      <c r="F108" s="23" t="str">
        <f>IF(OUT!AE221="NEW", "✷", "")</f>
        <v/>
      </c>
      <c r="G108" t="str">
        <f>IF(OUT!B221="", "", OUT!B221)</f>
        <v>CROCUS  LARGE FLOWERING JEANNE D'ARC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0.41499999999999998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41.5</v>
      </c>
      <c r="J108" s="35" t="str">
        <f>IF(OUT!F221="", "", OUT!F221)</f>
        <v xml:space="preserve"> 9+ CM</v>
      </c>
      <c r="K108" s="8">
        <f>IF(OUT!P221="", "", OUT!P221)</f>
        <v>100</v>
      </c>
      <c r="L108" s="8" t="str">
        <f>IF(OUT!AE221="", "", OUT!AE221)</f>
        <v/>
      </c>
      <c r="M108" s="8" t="str">
        <f>IF(OUT!AG221="", "", OUT!AG221)</f>
        <v/>
      </c>
      <c r="N108" s="8" t="str">
        <f>IF(OUT!AQ221="", "", OUT!AQ221)</f>
        <v/>
      </c>
      <c r="O108" s="8" t="str">
        <f>IF(OUT!BO221="", "", OUT!BO221)</f>
        <v>T4</v>
      </c>
      <c r="P108" s="9">
        <f>IF(OUT!N221="", "", OUT!N221)</f>
        <v>0.41499999999999998</v>
      </c>
      <c r="Q108" s="10">
        <f>IF(OUT!O221="", "", OUT!O221)</f>
        <v>41.5</v>
      </c>
      <c r="R108" s="9" t="str">
        <f>IF(PPG!H221="", "", PPG!H221)</f>
        <v/>
      </c>
      <c r="S108" s="10" t="str">
        <f>IF(PPG!I221="", "", PPG!I221)</f>
        <v/>
      </c>
      <c r="T108" s="9" t="str">
        <f>IF(PPG!J221="", "", PPG!J221)</f>
        <v/>
      </c>
      <c r="U108" s="10" t="str">
        <f>IF(PPG!K221="", "", PPG!K221)</f>
        <v/>
      </c>
      <c r="V108" s="9" t="str">
        <f>IF(PPG!L221="", "", PPG!L221)</f>
        <v/>
      </c>
      <c r="W108" s="10" t="str">
        <f>IF(PPG!M221="", "", PPG!M221)</f>
        <v/>
      </c>
      <c r="X108" s="9" t="str">
        <f>IF(PPG!N221="", "", PPG!N221)</f>
        <v/>
      </c>
      <c r="Y108" s="10" t="str">
        <f>IF(PPG!O221="", "", PPG!O221)</f>
        <v/>
      </c>
      <c r="Z108" s="9" t="str">
        <f>IF(PPG!Q221="", "", PPG!Q221)</f>
        <v/>
      </c>
      <c r="AA108" s="10" t="str">
        <f>IF(PPG!R221="", "", PPG!R221)</f>
        <v/>
      </c>
      <c r="AB108" s="9" t="str">
        <f>IF(PPG!S221="", "", PPG!S221)</f>
        <v/>
      </c>
      <c r="AC108" s="10" t="str">
        <f>IF(PPG!T221="", "", PPG!T221)</f>
        <v/>
      </c>
      <c r="AD108" s="9" t="str">
        <f>IF(PPG!U221="", "", PPG!U221)</f>
        <v/>
      </c>
      <c r="AE108" s="10" t="str">
        <f>IF(PPG!V221="", "", PPG!V221)</f>
        <v/>
      </c>
      <c r="AF108" s="9" t="str">
        <f>IF(PPG!W221="", "", PPG!W221)</f>
        <v/>
      </c>
      <c r="AG108" s="10" t="str">
        <f>IF(PPG!X221="", "", PPG!X221)</f>
        <v/>
      </c>
      <c r="AH108" s="9" t="str">
        <f>IF(PPG!Y221="", "", PPG!Y221)</f>
        <v/>
      </c>
      <c r="AI108" s="10" t="str">
        <f>IF(PPG!Z221="", "", PPG!Z221)</f>
        <v/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IF(OUT!C212="", "", OUT!C212)</f>
        <v>702</v>
      </c>
      <c r="B109" s="19">
        <f>IF(OUT!A212="", "", OUT!A212)</f>
        <v>67941</v>
      </c>
      <c r="C109" s="8" t="str">
        <f>IF(OUT!D212="", "", OUT!D212)</f>
        <v>D150</v>
      </c>
      <c r="D109" s="26"/>
      <c r="E109" s="35" t="str">
        <f>IF(OUT!E212="", "", OUT!E212)</f>
        <v>1 BOX DISPLAY 150/</v>
      </c>
      <c r="F109" s="23" t="str">
        <f>IF(OUT!AE212="NEW", "✷", "")</f>
        <v/>
      </c>
      <c r="G109" t="str">
        <f>IF(OUT!B212="", "", OUT!B212)</f>
        <v>CROCUS  LARGE FLOWERING MAMMOTH YELLOW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74.286000000000001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74.28</v>
      </c>
      <c r="J109" s="35" t="str">
        <f>IF(OUT!F212="", "", OUT!F212)</f>
        <v>150/BOX DISPLAY</v>
      </c>
      <c r="K109" s="8">
        <f>IF(OUT!P212="", "", OUT!P212)</f>
        <v>1</v>
      </c>
      <c r="L109" s="8" t="str">
        <f>IF(OUT!AE212="", "", OUT!AE212)</f>
        <v/>
      </c>
      <c r="M109" s="8" t="str">
        <f>IF(OUT!AG212="", "", OUT!AG212)</f>
        <v/>
      </c>
      <c r="N109" s="8" t="str">
        <f>IF(OUT!AQ212="", "", OUT!AQ212)</f>
        <v/>
      </c>
      <c r="O109" s="8" t="str">
        <f>IF(OUT!BO212="", "", OUT!BO212)</f>
        <v>T4</v>
      </c>
      <c r="P109" s="9">
        <f>IF(OUT!N212="", "", OUT!N212)</f>
        <v>74.286000000000001</v>
      </c>
      <c r="Q109" s="10">
        <f>IF(OUT!O212="", "", OUT!O212)</f>
        <v>74.28</v>
      </c>
      <c r="R109" s="9" t="str">
        <f>IF(PPG!H212="", "", PPG!H212)</f>
        <v/>
      </c>
      <c r="S109" s="10" t="str">
        <f>IF(PPG!I212="", "", PPG!I212)</f>
        <v/>
      </c>
      <c r="T109" s="9" t="str">
        <f>IF(PPG!J212="", "", PPG!J212)</f>
        <v/>
      </c>
      <c r="U109" s="10" t="str">
        <f>IF(PPG!K212="", "", PPG!K212)</f>
        <v/>
      </c>
      <c r="V109" s="9" t="str">
        <f>IF(PPG!L212="", "", PPG!L212)</f>
        <v/>
      </c>
      <c r="W109" s="10" t="str">
        <f>IF(PPG!M212="", "", PPG!M212)</f>
        <v/>
      </c>
      <c r="X109" s="9" t="str">
        <f>IF(PPG!N212="", "", PPG!N212)</f>
        <v/>
      </c>
      <c r="Y109" s="10" t="str">
        <f>IF(PPG!O212="", "", PPG!O212)</f>
        <v/>
      </c>
      <c r="Z109" s="9" t="str">
        <f>IF(PPG!Q212="", "", PPG!Q212)</f>
        <v/>
      </c>
      <c r="AA109" s="10" t="str">
        <f>IF(PPG!R212="", "", PPG!R212)</f>
        <v/>
      </c>
      <c r="AB109" s="9" t="str">
        <f>IF(PPG!S212="", "", PPG!S212)</f>
        <v/>
      </c>
      <c r="AC109" s="10" t="str">
        <f>IF(PPG!T212="", "", PPG!T212)</f>
        <v/>
      </c>
      <c r="AD109" s="9" t="str">
        <f>IF(PPG!U212="", "", PPG!U212)</f>
        <v/>
      </c>
      <c r="AE109" s="10" t="str">
        <f>IF(PPG!V212="", "", PPG!V212)</f>
        <v/>
      </c>
      <c r="AF109" s="9" t="str">
        <f>IF(PPG!W212="", "", PPG!W212)</f>
        <v/>
      </c>
      <c r="AG109" s="10" t="str">
        <f>IF(PPG!X212="", "", PPG!X212)</f>
        <v/>
      </c>
      <c r="AH109" s="9" t="str">
        <f>IF(PPG!Y212="", "", PPG!Y212)</f>
        <v/>
      </c>
      <c r="AI109" s="10" t="str">
        <f>IF(PPG!Z212="", "", PPG!Z212)</f>
        <v/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IF(OUT!C290="", "", OUT!C290)</f>
        <v>702</v>
      </c>
      <c r="B110" s="19">
        <f>IF(OUT!A290="", "", OUT!A290)</f>
        <v>75314</v>
      </c>
      <c r="C110" s="8" t="str">
        <f>IF(OUT!D290="", "", OUT!D290)</f>
        <v>D150</v>
      </c>
      <c r="D110" s="26"/>
      <c r="E110" s="35" t="str">
        <f>IF(OUT!E290="", "", OUT!E290)</f>
        <v>1 BOX DISPLAY 150/</v>
      </c>
      <c r="F110" s="23" t="str">
        <f>IF(OUT!AE290="NEW", "✷", "")</f>
        <v/>
      </c>
      <c r="G110" t="str">
        <f>IF(OUT!B290="", "", OUT!B290)</f>
        <v>CROCUS  LARGE FLOWERING MIX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74.286000000000001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74.28</v>
      </c>
      <c r="J110" s="35" t="str">
        <f>IF(OUT!F290="", "", OUT!F290)</f>
        <v>150/BOX DISPLAY</v>
      </c>
      <c r="K110" s="8">
        <f>IF(OUT!P290="", "", OUT!P290)</f>
        <v>1</v>
      </c>
      <c r="L110" s="8" t="str">
        <f>IF(OUT!AE290="", "", OUT!AE290)</f>
        <v/>
      </c>
      <c r="M110" s="8" t="str">
        <f>IF(OUT!AG290="", "", OUT!AG290)</f>
        <v/>
      </c>
      <c r="N110" s="8" t="str">
        <f>IF(OUT!AQ290="", "", OUT!AQ290)</f>
        <v/>
      </c>
      <c r="O110" s="8" t="str">
        <f>IF(OUT!BO290="", "", OUT!BO290)</f>
        <v>T4</v>
      </c>
      <c r="P110" s="9">
        <f>IF(OUT!N290="", "", OUT!N290)</f>
        <v>74.286000000000001</v>
      </c>
      <c r="Q110" s="10">
        <f>IF(OUT!O290="", "", OUT!O290)</f>
        <v>74.28</v>
      </c>
      <c r="R110" s="9" t="str">
        <f>IF(PPG!H290="", "", PPG!H290)</f>
        <v/>
      </c>
      <c r="S110" s="10" t="str">
        <f>IF(PPG!I290="", "", PPG!I290)</f>
        <v/>
      </c>
      <c r="T110" s="9" t="str">
        <f>IF(PPG!J290="", "", PPG!J290)</f>
        <v/>
      </c>
      <c r="U110" s="10" t="str">
        <f>IF(PPG!K290="", "", PPG!K290)</f>
        <v/>
      </c>
      <c r="V110" s="9" t="str">
        <f>IF(PPG!L290="", "", PPG!L290)</f>
        <v/>
      </c>
      <c r="W110" s="10" t="str">
        <f>IF(PPG!M290="", "", PPG!M290)</f>
        <v/>
      </c>
      <c r="X110" s="9" t="str">
        <f>IF(PPG!N290="", "", PPG!N290)</f>
        <v/>
      </c>
      <c r="Y110" s="10" t="str">
        <f>IF(PPG!O290="", "", PPG!O290)</f>
        <v/>
      </c>
      <c r="Z110" s="9" t="str">
        <f>IF(PPG!Q290="", "", PPG!Q290)</f>
        <v/>
      </c>
      <c r="AA110" s="10" t="str">
        <f>IF(PPG!R290="", "", PPG!R290)</f>
        <v/>
      </c>
      <c r="AB110" s="9" t="str">
        <f>IF(PPG!S290="", "", PPG!S290)</f>
        <v/>
      </c>
      <c r="AC110" s="10" t="str">
        <f>IF(PPG!T290="", "", PPG!T290)</f>
        <v/>
      </c>
      <c r="AD110" s="9" t="str">
        <f>IF(PPG!U290="", "", PPG!U290)</f>
        <v/>
      </c>
      <c r="AE110" s="10" t="str">
        <f>IF(PPG!V290="", "", PPG!V290)</f>
        <v/>
      </c>
      <c r="AF110" s="9" t="str">
        <f>IF(PPG!W290="", "", PPG!W290)</f>
        <v/>
      </c>
      <c r="AG110" s="10" t="str">
        <f>IF(PPG!X290="", "", PPG!X290)</f>
        <v/>
      </c>
      <c r="AH110" s="9" t="str">
        <f>IF(PPG!Y290="", "", PPG!Y290)</f>
        <v/>
      </c>
      <c r="AI110" s="10" t="str">
        <f>IF(PPG!Z290="", "", PPG!Z290)</f>
        <v/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IF(OUT!C291="", "", OUT!C291)</f>
        <v>702</v>
      </c>
      <c r="B111" s="19">
        <f>IF(OUT!A291="", "", OUT!A291)</f>
        <v>75314</v>
      </c>
      <c r="C111" s="8" t="str">
        <f>IF(OUT!D291="", "", OUT!D291)</f>
        <v>KK9</v>
      </c>
      <c r="D111" s="26"/>
      <c r="E111" s="35" t="str">
        <f>IF(OUT!E291="", "", OUT!E291)</f>
        <v>100/BDL  9+CM</v>
      </c>
      <c r="F111" s="23" t="str">
        <f>IF(OUT!AE291="NEW", "✷", "")</f>
        <v/>
      </c>
      <c r="G111" t="str">
        <f>IF(OUT!B291="", "", OUT!B291)</f>
        <v>CROCUS  LARGE FLOWERING MIX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0.41499999999999998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41.5</v>
      </c>
      <c r="J111" s="35" t="str">
        <f>IF(OUT!F291="", "", OUT!F291)</f>
        <v xml:space="preserve"> 9+ CM</v>
      </c>
      <c r="K111" s="8">
        <f>IF(OUT!P291="", "", OUT!P291)</f>
        <v>100</v>
      </c>
      <c r="L111" s="8" t="str">
        <f>IF(OUT!AE291="", "", OUT!AE291)</f>
        <v/>
      </c>
      <c r="M111" s="8" t="str">
        <f>IF(OUT!AG291="", "", OUT!AG291)</f>
        <v/>
      </c>
      <c r="N111" s="8" t="str">
        <f>IF(OUT!AQ291="", "", OUT!AQ291)</f>
        <v/>
      </c>
      <c r="O111" s="8" t="str">
        <f>IF(OUT!BO291="", "", OUT!BO291)</f>
        <v>T4</v>
      </c>
      <c r="P111" s="9">
        <f>IF(OUT!N291="", "", OUT!N291)</f>
        <v>0.41499999999999998</v>
      </c>
      <c r="Q111" s="10">
        <f>IF(OUT!O291="", "", OUT!O291)</f>
        <v>41.5</v>
      </c>
      <c r="R111" s="9" t="str">
        <f>IF(PPG!H291="", "", PPG!H291)</f>
        <v/>
      </c>
      <c r="S111" s="10" t="str">
        <f>IF(PPG!I291="", "", PPG!I291)</f>
        <v/>
      </c>
      <c r="T111" s="9" t="str">
        <f>IF(PPG!J291="", "", PPG!J291)</f>
        <v/>
      </c>
      <c r="U111" s="10" t="str">
        <f>IF(PPG!K291="", "", PPG!K291)</f>
        <v/>
      </c>
      <c r="V111" s="9" t="str">
        <f>IF(PPG!L291="", "", PPG!L291)</f>
        <v/>
      </c>
      <c r="W111" s="10" t="str">
        <f>IF(PPG!M291="", "", PPG!M291)</f>
        <v/>
      </c>
      <c r="X111" s="9" t="str">
        <f>IF(PPG!N291="", "", PPG!N291)</f>
        <v/>
      </c>
      <c r="Y111" s="10" t="str">
        <f>IF(PPG!O291="", "", PPG!O291)</f>
        <v/>
      </c>
      <c r="Z111" s="9" t="str">
        <f>IF(PPG!Q291="", "", PPG!Q291)</f>
        <v/>
      </c>
      <c r="AA111" s="10" t="str">
        <f>IF(PPG!R291="", "", PPG!R291)</f>
        <v/>
      </c>
      <c r="AB111" s="9" t="str">
        <f>IF(PPG!S291="", "", PPG!S291)</f>
        <v/>
      </c>
      <c r="AC111" s="10" t="str">
        <f>IF(PPG!T291="", "", PPG!T291)</f>
        <v/>
      </c>
      <c r="AD111" s="9" t="str">
        <f>IF(PPG!U291="", "", PPG!U291)</f>
        <v/>
      </c>
      <c r="AE111" s="10" t="str">
        <f>IF(PPG!V291="", "", PPG!V291)</f>
        <v/>
      </c>
      <c r="AF111" s="9" t="str">
        <f>IF(PPG!W291="", "", PPG!W291)</f>
        <v/>
      </c>
      <c r="AG111" s="10" t="str">
        <f>IF(PPG!X291="", "", PPG!X291)</f>
        <v/>
      </c>
      <c r="AH111" s="9" t="str">
        <f>IF(PPG!Y291="", "", PPG!Y291)</f>
        <v/>
      </c>
      <c r="AI111" s="10" t="str">
        <f>IF(PPG!Z291="", "", PPG!Z291)</f>
        <v/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IF(OUT!C213="", "", OUT!C213)</f>
        <v>702</v>
      </c>
      <c r="B112" s="19">
        <f>IF(OUT!A213="", "", OUT!A213)</f>
        <v>67948</v>
      </c>
      <c r="C112" s="8" t="str">
        <f>IF(OUT!D213="", "", OUT!D213)</f>
        <v>KK9</v>
      </c>
      <c r="D112" s="26"/>
      <c r="E112" s="35" t="str">
        <f>IF(OUT!E213="", "", OUT!E213)</f>
        <v>100/BDL  9+CM</v>
      </c>
      <c r="F112" s="23" t="str">
        <f>IF(OUT!AE213="NEW", "✷", "")</f>
        <v/>
      </c>
      <c r="G112" t="str">
        <f>IF(OUT!B213="", "", OUT!B213)</f>
        <v>CROCUS  LARGE FLOWERING PICKWICK (Lilac, White Striped)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0.41499999999999998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41.5</v>
      </c>
      <c r="J112" s="35" t="str">
        <f>IF(OUT!F213="", "", OUT!F213)</f>
        <v xml:space="preserve"> 9+ CM</v>
      </c>
      <c r="K112" s="8">
        <f>IF(OUT!P213="", "", OUT!P213)</f>
        <v>100</v>
      </c>
      <c r="L112" s="8" t="str">
        <f>IF(OUT!AE213="", "", OUT!AE213)</f>
        <v/>
      </c>
      <c r="M112" s="8" t="str">
        <f>IF(OUT!AG213="", "", OUT!AG213)</f>
        <v/>
      </c>
      <c r="N112" s="8" t="str">
        <f>IF(OUT!AQ213="", "", OUT!AQ213)</f>
        <v/>
      </c>
      <c r="O112" s="8" t="str">
        <f>IF(OUT!BO213="", "", OUT!BO213)</f>
        <v>T4</v>
      </c>
      <c r="P112" s="9">
        <f>IF(OUT!N213="", "", OUT!N213)</f>
        <v>0.41499999999999998</v>
      </c>
      <c r="Q112" s="10">
        <f>IF(OUT!O213="", "", OUT!O213)</f>
        <v>41.5</v>
      </c>
      <c r="R112" s="9" t="str">
        <f>IF(PPG!H213="", "", PPG!H213)</f>
        <v/>
      </c>
      <c r="S112" s="10" t="str">
        <f>IF(PPG!I213="", "", PPG!I213)</f>
        <v/>
      </c>
      <c r="T112" s="9" t="str">
        <f>IF(PPG!J213="", "", PPG!J213)</f>
        <v/>
      </c>
      <c r="U112" s="10" t="str">
        <f>IF(PPG!K213="", "", PPG!K213)</f>
        <v/>
      </c>
      <c r="V112" s="9" t="str">
        <f>IF(PPG!L213="", "", PPG!L213)</f>
        <v/>
      </c>
      <c r="W112" s="10" t="str">
        <f>IF(PPG!M213="", "", PPG!M213)</f>
        <v/>
      </c>
      <c r="X112" s="9" t="str">
        <f>IF(PPG!N213="", "", PPG!N213)</f>
        <v/>
      </c>
      <c r="Y112" s="10" t="str">
        <f>IF(PPG!O213="", "", PPG!O213)</f>
        <v/>
      </c>
      <c r="Z112" s="9" t="str">
        <f>IF(PPG!Q213="", "", PPG!Q213)</f>
        <v/>
      </c>
      <c r="AA112" s="10" t="str">
        <f>IF(PPG!R213="", "", PPG!R213)</f>
        <v/>
      </c>
      <c r="AB112" s="9" t="str">
        <f>IF(PPG!S213="", "", PPG!S213)</f>
        <v/>
      </c>
      <c r="AC112" s="10" t="str">
        <f>IF(PPG!T213="", "", PPG!T213)</f>
        <v/>
      </c>
      <c r="AD112" s="9" t="str">
        <f>IF(PPG!U213="", "", PPG!U213)</f>
        <v/>
      </c>
      <c r="AE112" s="10" t="str">
        <f>IF(PPG!V213="", "", PPG!V213)</f>
        <v/>
      </c>
      <c r="AF112" s="9" t="str">
        <f>IF(PPG!W213="", "", PPG!W213)</f>
        <v/>
      </c>
      <c r="AG112" s="10" t="str">
        <f>IF(PPG!X213="", "", PPG!X213)</f>
        <v/>
      </c>
      <c r="AH112" s="9" t="str">
        <f>IF(PPG!Y213="", "", PPG!Y213)</f>
        <v/>
      </c>
      <c r="AI112" s="10" t="str">
        <f>IF(PPG!Z213="", "", PPG!Z213)</f>
        <v/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IF(OUT!C214="", "", OUT!C214)</f>
        <v>702</v>
      </c>
      <c r="B113" s="19">
        <f>IF(OUT!A214="", "", OUT!A214)</f>
        <v>67954</v>
      </c>
      <c r="C113" s="8" t="str">
        <f>IF(OUT!D214="", "", OUT!D214)</f>
        <v>D150</v>
      </c>
      <c r="D113" s="26"/>
      <c r="E113" s="35" t="str">
        <f>IF(OUT!E214="", "", OUT!E214)</f>
        <v>1 BOX DISPLAY 150/</v>
      </c>
      <c r="F113" s="23" t="str">
        <f>IF(OUT!AE214="NEW", "✷", "")</f>
        <v/>
      </c>
      <c r="G113" t="str">
        <f>IF(OUT!B214="", "", OUT!B214)</f>
        <v>CROCUS  LARGE FLOWERING REMEMBRANCE (Violet Blue)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74.286000000000001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74.28</v>
      </c>
      <c r="J113" s="35" t="str">
        <f>IF(OUT!F214="", "", OUT!F214)</f>
        <v>150/BOX DISPLAY</v>
      </c>
      <c r="K113" s="8">
        <f>IF(OUT!P214="", "", OUT!P214)</f>
        <v>1</v>
      </c>
      <c r="L113" s="8" t="str">
        <f>IF(OUT!AE214="", "", OUT!AE214)</f>
        <v/>
      </c>
      <c r="M113" s="8" t="str">
        <f>IF(OUT!AG214="", "", OUT!AG214)</f>
        <v/>
      </c>
      <c r="N113" s="8" t="str">
        <f>IF(OUT!AQ214="", "", OUT!AQ214)</f>
        <v/>
      </c>
      <c r="O113" s="8" t="str">
        <f>IF(OUT!BO214="", "", OUT!BO214)</f>
        <v>T4</v>
      </c>
      <c r="P113" s="9">
        <f>IF(OUT!N214="", "", OUT!N214)</f>
        <v>74.286000000000001</v>
      </c>
      <c r="Q113" s="10">
        <f>IF(OUT!O214="", "", OUT!O214)</f>
        <v>74.28</v>
      </c>
      <c r="R113" s="9" t="str">
        <f>IF(PPG!H214="", "", PPG!H214)</f>
        <v/>
      </c>
      <c r="S113" s="10" t="str">
        <f>IF(PPG!I214="", "", PPG!I214)</f>
        <v/>
      </c>
      <c r="T113" s="9" t="str">
        <f>IF(PPG!J214="", "", PPG!J214)</f>
        <v/>
      </c>
      <c r="U113" s="10" t="str">
        <f>IF(PPG!K214="", "", PPG!K214)</f>
        <v/>
      </c>
      <c r="V113" s="9" t="str">
        <f>IF(PPG!L214="", "", PPG!L214)</f>
        <v/>
      </c>
      <c r="W113" s="10" t="str">
        <f>IF(PPG!M214="", "", PPG!M214)</f>
        <v/>
      </c>
      <c r="X113" s="9" t="str">
        <f>IF(PPG!N214="", "", PPG!N214)</f>
        <v/>
      </c>
      <c r="Y113" s="10" t="str">
        <f>IF(PPG!O214="", "", PPG!O214)</f>
        <v/>
      </c>
      <c r="Z113" s="9" t="str">
        <f>IF(PPG!Q214="", "", PPG!Q214)</f>
        <v/>
      </c>
      <c r="AA113" s="10" t="str">
        <f>IF(PPG!R214="", "", PPG!R214)</f>
        <v/>
      </c>
      <c r="AB113" s="9" t="str">
        <f>IF(PPG!S214="", "", PPG!S214)</f>
        <v/>
      </c>
      <c r="AC113" s="10" t="str">
        <f>IF(PPG!T214="", "", PPG!T214)</f>
        <v/>
      </c>
      <c r="AD113" s="9" t="str">
        <f>IF(PPG!U214="", "", PPG!U214)</f>
        <v/>
      </c>
      <c r="AE113" s="10" t="str">
        <f>IF(PPG!V214="", "", PPG!V214)</f>
        <v/>
      </c>
      <c r="AF113" s="9" t="str">
        <f>IF(PPG!W214="", "", PPG!W214)</f>
        <v/>
      </c>
      <c r="AG113" s="10" t="str">
        <f>IF(PPG!X214="", "", PPG!X214)</f>
        <v/>
      </c>
      <c r="AH113" s="9" t="str">
        <f>IF(PPG!Y214="", "", PPG!Y214)</f>
        <v/>
      </c>
      <c r="AI113" s="10" t="str">
        <f>IF(PPG!Z214="", "", PPG!Z214)</f>
        <v/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IF(OUT!C215="", "", OUT!C215)</f>
        <v>702</v>
      </c>
      <c r="B114" s="19">
        <f>IF(OUT!A215="", "", OUT!A215)</f>
        <v>67954</v>
      </c>
      <c r="C114" s="8" t="str">
        <f>IF(OUT!D215="", "", OUT!D215)</f>
        <v>KK9</v>
      </c>
      <c r="D114" s="26"/>
      <c r="E114" s="35" t="str">
        <f>IF(OUT!E215="", "", OUT!E215)</f>
        <v>100/BDL  9+CM</v>
      </c>
      <c r="F114" s="23" t="str">
        <f>IF(OUT!AE215="NEW", "✷", "")</f>
        <v/>
      </c>
      <c r="G114" t="str">
        <f>IF(OUT!B215="", "", OUT!B215)</f>
        <v>CROCUS  LARGE FLOWERING REMEMBRANCE (Violet Blue)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0.41499999999999998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41.5</v>
      </c>
      <c r="J114" s="35" t="str">
        <f>IF(OUT!F215="", "", OUT!F215)</f>
        <v xml:space="preserve"> 9+ CM</v>
      </c>
      <c r="K114" s="8">
        <f>IF(OUT!P215="", "", OUT!P215)</f>
        <v>100</v>
      </c>
      <c r="L114" s="8" t="str">
        <f>IF(OUT!AE215="", "", OUT!AE215)</f>
        <v/>
      </c>
      <c r="M114" s="8" t="str">
        <f>IF(OUT!AG215="", "", OUT!AG215)</f>
        <v/>
      </c>
      <c r="N114" s="8" t="str">
        <f>IF(OUT!AQ215="", "", OUT!AQ215)</f>
        <v/>
      </c>
      <c r="O114" s="8" t="str">
        <f>IF(OUT!BO215="", "", OUT!BO215)</f>
        <v>T4</v>
      </c>
      <c r="P114" s="9">
        <f>IF(OUT!N215="", "", OUT!N215)</f>
        <v>0.41499999999999998</v>
      </c>
      <c r="Q114" s="10">
        <f>IF(OUT!O215="", "", OUT!O215)</f>
        <v>41.5</v>
      </c>
      <c r="R114" s="9" t="str">
        <f>IF(PPG!H215="", "", PPG!H215)</f>
        <v/>
      </c>
      <c r="S114" s="10" t="str">
        <f>IF(PPG!I215="", "", PPG!I215)</f>
        <v/>
      </c>
      <c r="T114" s="9" t="str">
        <f>IF(PPG!J215="", "", PPG!J215)</f>
        <v/>
      </c>
      <c r="U114" s="10" t="str">
        <f>IF(PPG!K215="", "", PPG!K215)</f>
        <v/>
      </c>
      <c r="V114" s="9" t="str">
        <f>IF(PPG!L215="", "", PPG!L215)</f>
        <v/>
      </c>
      <c r="W114" s="10" t="str">
        <f>IF(PPG!M215="", "", PPG!M215)</f>
        <v/>
      </c>
      <c r="X114" s="9" t="str">
        <f>IF(PPG!N215="", "", PPG!N215)</f>
        <v/>
      </c>
      <c r="Y114" s="10" t="str">
        <f>IF(PPG!O215="", "", PPG!O215)</f>
        <v/>
      </c>
      <c r="Z114" s="9" t="str">
        <f>IF(PPG!Q215="", "", PPG!Q215)</f>
        <v/>
      </c>
      <c r="AA114" s="10" t="str">
        <f>IF(PPG!R215="", "", PPG!R215)</f>
        <v/>
      </c>
      <c r="AB114" s="9" t="str">
        <f>IF(PPG!S215="", "", PPG!S215)</f>
        <v/>
      </c>
      <c r="AC114" s="10" t="str">
        <f>IF(PPG!T215="", "", PPG!T215)</f>
        <v/>
      </c>
      <c r="AD114" s="9" t="str">
        <f>IF(PPG!U215="", "", PPG!U215)</f>
        <v/>
      </c>
      <c r="AE114" s="10" t="str">
        <f>IF(PPG!V215="", "", PPG!V215)</f>
        <v/>
      </c>
      <c r="AF114" s="9" t="str">
        <f>IF(PPG!W215="", "", PPG!W215)</f>
        <v/>
      </c>
      <c r="AG114" s="10" t="str">
        <f>IF(PPG!X215="", "", PPG!X215)</f>
        <v/>
      </c>
      <c r="AH114" s="9" t="str">
        <f>IF(PPG!Y215="", "", PPG!Y215)</f>
        <v/>
      </c>
      <c r="AI114" s="10" t="str">
        <f>IF(PPG!Z215="", "", PPG!Z215)</f>
        <v/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IF(OUT!C216="", "", OUT!C216)</f>
        <v>702</v>
      </c>
      <c r="B115" s="19">
        <f>IF(OUT!A216="", "", OUT!A216)</f>
        <v>67954</v>
      </c>
      <c r="C115" s="8" t="str">
        <f>IF(OUT!D216="", "", OUT!D216)</f>
        <v>KP9</v>
      </c>
      <c r="D115" s="26"/>
      <c r="E115" s="35" t="str">
        <f>IF(OUT!E216="", "", OUT!E216)</f>
        <v>100/BDL  9+CM COOLED</v>
      </c>
      <c r="F115" s="23" t="str">
        <f>IF(OUT!AE216="NEW", "✷", "")</f>
        <v/>
      </c>
      <c r="G115" t="str">
        <f>IF(OUT!B216="", "", OUT!B216)</f>
        <v>CROCUS  LARGE FLOWERING REMEMBRANCE (Violet Blue)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0.41499999999999998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41.5</v>
      </c>
      <c r="J115" s="35" t="str">
        <f>IF(OUT!F216="", "", OUT!F216)</f>
        <v xml:space="preserve"> 9+ CM PRECOOLED</v>
      </c>
      <c r="K115" s="8">
        <f>IF(OUT!P216="", "", OUT!P216)</f>
        <v>100</v>
      </c>
      <c r="L115" s="8" t="str">
        <f>IF(OUT!AE216="", "", OUT!AE216)</f>
        <v/>
      </c>
      <c r="M115" s="8" t="str">
        <f>IF(OUT!AG216="", "", OUT!AG216)</f>
        <v/>
      </c>
      <c r="N115" s="8" t="str">
        <f>IF(OUT!AQ216="", "", OUT!AQ216)</f>
        <v/>
      </c>
      <c r="O115" s="8" t="str">
        <f>IF(OUT!BO216="", "", OUT!BO216)</f>
        <v>T4</v>
      </c>
      <c r="P115" s="9">
        <f>IF(OUT!N216="", "", OUT!N216)</f>
        <v>0.41499999999999998</v>
      </c>
      <c r="Q115" s="10">
        <f>IF(OUT!O216="", "", OUT!O216)</f>
        <v>41.5</v>
      </c>
      <c r="R115" s="9" t="str">
        <f>IF(PPG!H216="", "", PPG!H216)</f>
        <v/>
      </c>
      <c r="S115" s="10" t="str">
        <f>IF(PPG!I216="", "", PPG!I216)</f>
        <v/>
      </c>
      <c r="T115" s="9" t="str">
        <f>IF(PPG!J216="", "", PPG!J216)</f>
        <v/>
      </c>
      <c r="U115" s="10" t="str">
        <f>IF(PPG!K216="", "", PPG!K216)</f>
        <v/>
      </c>
      <c r="V115" s="9" t="str">
        <f>IF(PPG!L216="", "", PPG!L216)</f>
        <v/>
      </c>
      <c r="W115" s="10" t="str">
        <f>IF(PPG!M216="", "", PPG!M216)</f>
        <v/>
      </c>
      <c r="X115" s="9" t="str">
        <f>IF(PPG!N216="", "", PPG!N216)</f>
        <v/>
      </c>
      <c r="Y115" s="10" t="str">
        <f>IF(PPG!O216="", "", PPG!O216)</f>
        <v/>
      </c>
      <c r="Z115" s="9" t="str">
        <f>IF(PPG!Q216="", "", PPG!Q216)</f>
        <v/>
      </c>
      <c r="AA115" s="10" t="str">
        <f>IF(PPG!R216="", "", PPG!R216)</f>
        <v/>
      </c>
      <c r="AB115" s="9" t="str">
        <f>IF(PPG!S216="", "", PPG!S216)</f>
        <v/>
      </c>
      <c r="AC115" s="10" t="str">
        <f>IF(PPG!T216="", "", PPG!T216)</f>
        <v/>
      </c>
      <c r="AD115" s="9" t="str">
        <f>IF(PPG!U216="", "", PPG!U216)</f>
        <v/>
      </c>
      <c r="AE115" s="10" t="str">
        <f>IF(PPG!V216="", "", PPG!V216)</f>
        <v/>
      </c>
      <c r="AF115" s="9" t="str">
        <f>IF(PPG!W216="", "", PPG!W216)</f>
        <v/>
      </c>
      <c r="AG115" s="10" t="str">
        <f>IF(PPG!X216="", "", PPG!X216)</f>
        <v/>
      </c>
      <c r="AH115" s="9" t="str">
        <f>IF(PPG!Y216="", "", PPG!Y216)</f>
        <v/>
      </c>
      <c r="AI115" s="10" t="str">
        <f>IF(PPG!Z216="", "", PPG!Z216)</f>
        <v/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IF(OUT!C146="", "", OUT!C146)</f>
        <v>702</v>
      </c>
      <c r="B116" s="19">
        <f>IF(OUT!A146="", "", OUT!A146)</f>
        <v>62826</v>
      </c>
      <c r="C116" s="8" t="str">
        <f>IF(OUT!D146="", "", OUT!D146)</f>
        <v>N14</v>
      </c>
      <c r="D116" s="26"/>
      <c r="E116" s="35" t="str">
        <f>IF(OUT!E146="", "", OUT!E146)</f>
        <v>250/BAG 14+CM</v>
      </c>
      <c r="F116" s="23" t="str">
        <f>IF(OUT!AE146="NEW", "✷", "")</f>
        <v/>
      </c>
      <c r="G116" t="str">
        <f>IF(OUT!B146="", "", OUT!B146)</f>
        <v>DAFFODIL (NARCISSUS)  ENGLISH ACTAEA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0.81499999999999995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203.75</v>
      </c>
      <c r="J116" s="35" t="str">
        <f>IF(OUT!F146="", "", OUT!F146)</f>
        <v>14+ CM</v>
      </c>
      <c r="K116" s="8">
        <f>IF(OUT!P146="", "", OUT!P146)</f>
        <v>250</v>
      </c>
      <c r="L116" s="8" t="str">
        <f>IF(OUT!AE146="", "", OUT!AE146)</f>
        <v/>
      </c>
      <c r="M116" s="8" t="str">
        <f>IF(OUT!AG146="", "", OUT!AG146)</f>
        <v/>
      </c>
      <c r="N116" s="8" t="str">
        <f>IF(OUT!AQ146="", "", OUT!AQ146)</f>
        <v/>
      </c>
      <c r="O116" s="8" t="str">
        <f>IF(OUT!BO146="", "", OUT!BO146)</f>
        <v>T4</v>
      </c>
      <c r="P116" s="9">
        <f>IF(OUT!N146="", "", OUT!N146)</f>
        <v>0.81499999999999995</v>
      </c>
      <c r="Q116" s="10">
        <f>IF(OUT!O146="", "", OUT!O146)</f>
        <v>203.75</v>
      </c>
      <c r="R116" s="9" t="str">
        <f>IF(PPG!H146="", "", PPG!H146)</f>
        <v/>
      </c>
      <c r="S116" s="10" t="str">
        <f>IF(PPG!I146="", "", PPG!I146)</f>
        <v/>
      </c>
      <c r="T116" s="9" t="str">
        <f>IF(PPG!J146="", "", PPG!J146)</f>
        <v/>
      </c>
      <c r="U116" s="10" t="str">
        <f>IF(PPG!K146="", "", PPG!K146)</f>
        <v/>
      </c>
      <c r="V116" s="9" t="str">
        <f>IF(PPG!L146="", "", PPG!L146)</f>
        <v/>
      </c>
      <c r="W116" s="10" t="str">
        <f>IF(PPG!M146="", "", PPG!M146)</f>
        <v/>
      </c>
      <c r="X116" s="9" t="str">
        <f>IF(PPG!N146="", "", PPG!N146)</f>
        <v/>
      </c>
      <c r="Y116" s="10" t="str">
        <f>IF(PPG!O146="", "", PPG!O146)</f>
        <v/>
      </c>
      <c r="Z116" s="9" t="str">
        <f>IF(PPG!Q146="", "", PPG!Q146)</f>
        <v/>
      </c>
      <c r="AA116" s="10" t="str">
        <f>IF(PPG!R146="", "", PPG!R146)</f>
        <v/>
      </c>
      <c r="AB116" s="9" t="str">
        <f>IF(PPG!S146="", "", PPG!S146)</f>
        <v/>
      </c>
      <c r="AC116" s="10" t="str">
        <f>IF(PPG!T146="", "", PPG!T146)</f>
        <v/>
      </c>
      <c r="AD116" s="9" t="str">
        <f>IF(PPG!U146="", "", PPG!U146)</f>
        <v/>
      </c>
      <c r="AE116" s="10" t="str">
        <f>IF(PPG!V146="", "", PPG!V146)</f>
        <v/>
      </c>
      <c r="AF116" s="9" t="str">
        <f>IF(PPG!W146="", "", PPG!W146)</f>
        <v/>
      </c>
      <c r="AG116" s="10" t="str">
        <f>IF(PPG!X146="", "", PPG!X146)</f>
        <v/>
      </c>
      <c r="AH116" s="9" t="str">
        <f>IF(PPG!Y146="", "", PPG!Y146)</f>
        <v/>
      </c>
      <c r="AI116" s="10" t="str">
        <f>IF(PPG!Z146="", "", PPG!Z146)</f>
        <v/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IF(OUT!C159="", "", OUT!C159)</f>
        <v>702</v>
      </c>
      <c r="B117" s="19">
        <f>IF(OUT!A159="", "", OUT!A159)</f>
        <v>62987</v>
      </c>
      <c r="C117" s="8" t="str">
        <f>IF(OUT!D159="", "", OUT!D159)</f>
        <v>KK14</v>
      </c>
      <c r="D117" s="26"/>
      <c r="E117" s="35" t="str">
        <f>IF(OUT!E159="", "", OUT!E159)</f>
        <v>100/BDL 14+CM</v>
      </c>
      <c r="F117" s="23" t="str">
        <f>IF(OUT!AE159="NEW", "✷", "")</f>
        <v/>
      </c>
      <c r="G117" t="str">
        <f>IF(OUT!B159="", "", OUT!B159)</f>
        <v>DAFFODIL (NARCISSUS)  ENGLISH BARRETT BROWNING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0.97199999999999998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97.2</v>
      </c>
      <c r="J117" s="35" t="str">
        <f>IF(OUT!F159="", "", OUT!F159)</f>
        <v>14+ CM</v>
      </c>
      <c r="K117" s="8">
        <f>IF(OUT!P159="", "", OUT!P159)</f>
        <v>100</v>
      </c>
      <c r="L117" s="8" t="str">
        <f>IF(OUT!AE159="", "", OUT!AE159)</f>
        <v/>
      </c>
      <c r="M117" s="8" t="str">
        <f>IF(OUT!AG159="", "", OUT!AG159)</f>
        <v/>
      </c>
      <c r="N117" s="8" t="str">
        <f>IF(OUT!AQ159="", "", OUT!AQ159)</f>
        <v/>
      </c>
      <c r="O117" s="8" t="str">
        <f>IF(OUT!BO159="", "", OUT!BO159)</f>
        <v>T4</v>
      </c>
      <c r="P117" s="9">
        <f>IF(OUT!N159="", "", OUT!N159)</f>
        <v>0.97199999999999998</v>
      </c>
      <c r="Q117" s="10">
        <f>IF(OUT!O159="", "", OUT!O159)</f>
        <v>97.2</v>
      </c>
      <c r="R117" s="9" t="str">
        <f>IF(PPG!H159="", "", PPG!H159)</f>
        <v/>
      </c>
      <c r="S117" s="10" t="str">
        <f>IF(PPG!I159="", "", PPG!I159)</f>
        <v/>
      </c>
      <c r="T117" s="9" t="str">
        <f>IF(PPG!J159="", "", PPG!J159)</f>
        <v/>
      </c>
      <c r="U117" s="10" t="str">
        <f>IF(PPG!K159="", "", PPG!K159)</f>
        <v/>
      </c>
      <c r="V117" s="9" t="str">
        <f>IF(PPG!L159="", "", PPG!L159)</f>
        <v/>
      </c>
      <c r="W117" s="10" t="str">
        <f>IF(PPG!M159="", "", PPG!M159)</f>
        <v/>
      </c>
      <c r="X117" s="9" t="str">
        <f>IF(PPG!N159="", "", PPG!N159)</f>
        <v/>
      </c>
      <c r="Y117" s="10" t="str">
        <f>IF(PPG!O159="", "", PPG!O159)</f>
        <v/>
      </c>
      <c r="Z117" s="9" t="str">
        <f>IF(PPG!Q159="", "", PPG!Q159)</f>
        <v/>
      </c>
      <c r="AA117" s="10" t="str">
        <f>IF(PPG!R159="", "", PPG!R159)</f>
        <v/>
      </c>
      <c r="AB117" s="9" t="str">
        <f>IF(PPG!S159="", "", PPG!S159)</f>
        <v/>
      </c>
      <c r="AC117" s="10" t="str">
        <f>IF(PPG!T159="", "", PPG!T159)</f>
        <v/>
      </c>
      <c r="AD117" s="9" t="str">
        <f>IF(PPG!U159="", "", PPG!U159)</f>
        <v/>
      </c>
      <c r="AE117" s="10" t="str">
        <f>IF(PPG!V159="", "", PPG!V159)</f>
        <v/>
      </c>
      <c r="AF117" s="9" t="str">
        <f>IF(PPG!W159="", "", PPG!W159)</f>
        <v/>
      </c>
      <c r="AG117" s="10" t="str">
        <f>IF(PPG!X159="", "", PPG!X159)</f>
        <v/>
      </c>
      <c r="AH117" s="9" t="str">
        <f>IF(PPG!Y159="", "", PPG!Y159)</f>
        <v/>
      </c>
      <c r="AI117" s="10" t="str">
        <f>IF(PPG!Z159="", "", PPG!Z159)</f>
        <v/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IF(OUT!C160="", "", OUT!C160)</f>
        <v>702</v>
      </c>
      <c r="B118" s="19">
        <f>IF(OUT!A160="", "", OUT!A160)</f>
        <v>62987</v>
      </c>
      <c r="C118" s="8" t="str">
        <f>IF(OUT!D160="", "", OUT!D160)</f>
        <v>N14</v>
      </c>
      <c r="D118" s="26"/>
      <c r="E118" s="35" t="str">
        <f>IF(OUT!E160="", "", OUT!E160)</f>
        <v>250/BAG 14+CM</v>
      </c>
      <c r="F118" s="23" t="str">
        <f>IF(OUT!AE160="NEW", "✷", "")</f>
        <v/>
      </c>
      <c r="G118" t="str">
        <f>IF(OUT!B160="", "", OUT!B160)</f>
        <v>DAFFODIL (NARCISSUS)  ENGLISH BARRETT BROWNING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0.629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157.25</v>
      </c>
      <c r="J118" s="35" t="str">
        <f>IF(OUT!F160="", "", OUT!F160)</f>
        <v>14+ CM</v>
      </c>
      <c r="K118" s="8">
        <f>IF(OUT!P160="", "", OUT!P160)</f>
        <v>250</v>
      </c>
      <c r="L118" s="8" t="str">
        <f>IF(OUT!AE160="", "", OUT!AE160)</f>
        <v/>
      </c>
      <c r="M118" s="8" t="str">
        <f>IF(OUT!AG160="", "", OUT!AG160)</f>
        <v/>
      </c>
      <c r="N118" s="8" t="str">
        <f>IF(OUT!AQ160="", "", OUT!AQ160)</f>
        <v/>
      </c>
      <c r="O118" s="8" t="str">
        <f>IF(OUT!BO160="", "", OUT!BO160)</f>
        <v>T4</v>
      </c>
      <c r="P118" s="9">
        <f>IF(OUT!N160="", "", OUT!N160)</f>
        <v>0.629</v>
      </c>
      <c r="Q118" s="10">
        <f>IF(OUT!O160="", "", OUT!O160)</f>
        <v>157.25</v>
      </c>
      <c r="R118" s="9" t="str">
        <f>IF(PPG!H160="", "", PPG!H160)</f>
        <v/>
      </c>
      <c r="S118" s="10" t="str">
        <f>IF(PPG!I160="", "", PPG!I160)</f>
        <v/>
      </c>
      <c r="T118" s="9" t="str">
        <f>IF(PPG!J160="", "", PPG!J160)</f>
        <v/>
      </c>
      <c r="U118" s="10" t="str">
        <f>IF(PPG!K160="", "", PPG!K160)</f>
        <v/>
      </c>
      <c r="V118" s="9" t="str">
        <f>IF(PPG!L160="", "", PPG!L160)</f>
        <v/>
      </c>
      <c r="W118" s="10" t="str">
        <f>IF(PPG!M160="", "", PPG!M160)</f>
        <v/>
      </c>
      <c r="X118" s="9" t="str">
        <f>IF(PPG!N160="", "", PPG!N160)</f>
        <v/>
      </c>
      <c r="Y118" s="10" t="str">
        <f>IF(PPG!O160="", "", PPG!O160)</f>
        <v/>
      </c>
      <c r="Z118" s="9" t="str">
        <f>IF(PPG!Q160="", "", PPG!Q160)</f>
        <v/>
      </c>
      <c r="AA118" s="10" t="str">
        <f>IF(PPG!R160="", "", PPG!R160)</f>
        <v/>
      </c>
      <c r="AB118" s="9" t="str">
        <f>IF(PPG!S160="", "", PPG!S160)</f>
        <v/>
      </c>
      <c r="AC118" s="10" t="str">
        <f>IF(PPG!T160="", "", PPG!T160)</f>
        <v/>
      </c>
      <c r="AD118" s="9" t="str">
        <f>IF(PPG!U160="", "", PPG!U160)</f>
        <v/>
      </c>
      <c r="AE118" s="10" t="str">
        <f>IF(PPG!V160="", "", PPG!V160)</f>
        <v/>
      </c>
      <c r="AF118" s="9" t="str">
        <f>IF(PPG!W160="", "", PPG!W160)</f>
        <v/>
      </c>
      <c r="AG118" s="10" t="str">
        <f>IF(PPG!X160="", "", PPG!X160)</f>
        <v/>
      </c>
      <c r="AH118" s="9" t="str">
        <f>IF(PPG!Y160="", "", PPG!Y160)</f>
        <v/>
      </c>
      <c r="AI118" s="10" t="str">
        <f>IF(PPG!Z160="", "", PPG!Z160)</f>
        <v/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IF(OUT!C165="", "", OUT!C165)</f>
        <v>702</v>
      </c>
      <c r="B119" s="19">
        <f>IF(OUT!A165="", "", OUT!A165)</f>
        <v>63010</v>
      </c>
      <c r="C119" s="8" t="str">
        <f>IF(OUT!D165="", "", OUT!D165)</f>
        <v>KK14</v>
      </c>
      <c r="D119" s="26"/>
      <c r="E119" s="35" t="str">
        <f>IF(OUT!E165="", "", OUT!E165)</f>
        <v>100/BDL 14+CM</v>
      </c>
      <c r="F119" s="23" t="str">
        <f>IF(OUT!AE165="NEW", "✷", "")</f>
        <v/>
      </c>
      <c r="G119" t="str">
        <f>IF(OUT!B165="", "", OUT!B165)</f>
        <v>DAFFODIL (NARCISSUS)  ENGLISH CARLTON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0.84299999999999997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84.3</v>
      </c>
      <c r="J119" s="35" t="str">
        <f>IF(OUT!F165="", "", OUT!F165)</f>
        <v>14+ CM</v>
      </c>
      <c r="K119" s="8">
        <f>IF(OUT!P165="", "", OUT!P165)</f>
        <v>100</v>
      </c>
      <c r="L119" s="8" t="str">
        <f>IF(OUT!AE165="", "", OUT!AE165)</f>
        <v/>
      </c>
      <c r="M119" s="8" t="str">
        <f>IF(OUT!AG165="", "", OUT!AG165)</f>
        <v/>
      </c>
      <c r="N119" s="8" t="str">
        <f>IF(OUT!AQ165="", "", OUT!AQ165)</f>
        <v/>
      </c>
      <c r="O119" s="8" t="str">
        <f>IF(OUT!BO165="", "", OUT!BO165)</f>
        <v>T4</v>
      </c>
      <c r="P119" s="9">
        <f>IF(OUT!N165="", "", OUT!N165)</f>
        <v>0.84299999999999997</v>
      </c>
      <c r="Q119" s="10">
        <f>IF(OUT!O165="", "", OUT!O165)</f>
        <v>84.3</v>
      </c>
      <c r="R119" s="9" t="str">
        <f>IF(PPG!H165="", "", PPG!H165)</f>
        <v/>
      </c>
      <c r="S119" s="10" t="str">
        <f>IF(PPG!I165="", "", PPG!I165)</f>
        <v/>
      </c>
      <c r="T119" s="9" t="str">
        <f>IF(PPG!J165="", "", PPG!J165)</f>
        <v/>
      </c>
      <c r="U119" s="10" t="str">
        <f>IF(PPG!K165="", "", PPG!K165)</f>
        <v/>
      </c>
      <c r="V119" s="9" t="str">
        <f>IF(PPG!L165="", "", PPG!L165)</f>
        <v/>
      </c>
      <c r="W119" s="10" t="str">
        <f>IF(PPG!M165="", "", PPG!M165)</f>
        <v/>
      </c>
      <c r="X119" s="9" t="str">
        <f>IF(PPG!N165="", "", PPG!N165)</f>
        <v/>
      </c>
      <c r="Y119" s="10" t="str">
        <f>IF(PPG!O165="", "", PPG!O165)</f>
        <v/>
      </c>
      <c r="Z119" s="9" t="str">
        <f>IF(PPG!Q165="", "", PPG!Q165)</f>
        <v/>
      </c>
      <c r="AA119" s="10" t="str">
        <f>IF(PPG!R165="", "", PPG!R165)</f>
        <v/>
      </c>
      <c r="AB119" s="9" t="str">
        <f>IF(PPG!S165="", "", PPG!S165)</f>
        <v/>
      </c>
      <c r="AC119" s="10" t="str">
        <f>IF(PPG!T165="", "", PPG!T165)</f>
        <v/>
      </c>
      <c r="AD119" s="9" t="str">
        <f>IF(PPG!U165="", "", PPG!U165)</f>
        <v/>
      </c>
      <c r="AE119" s="10" t="str">
        <f>IF(PPG!V165="", "", PPG!V165)</f>
        <v/>
      </c>
      <c r="AF119" s="9" t="str">
        <f>IF(PPG!W165="", "", PPG!W165)</f>
        <v/>
      </c>
      <c r="AG119" s="10" t="str">
        <f>IF(PPG!X165="", "", PPG!X165)</f>
        <v/>
      </c>
      <c r="AH119" s="9" t="str">
        <f>IF(PPG!Y165="", "", PPG!Y165)</f>
        <v/>
      </c>
      <c r="AI119" s="10" t="str">
        <f>IF(PPG!Z165="", "", PPG!Z165)</f>
        <v/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IF(OUT!C166="", "", OUT!C166)</f>
        <v>702</v>
      </c>
      <c r="B120" s="19">
        <f>IF(OUT!A166="", "", OUT!A166)</f>
        <v>63010</v>
      </c>
      <c r="C120" s="8" t="str">
        <f>IF(OUT!D166="", "", OUT!D166)</f>
        <v>KP14</v>
      </c>
      <c r="D120" s="26"/>
      <c r="E120" s="35" t="str">
        <f>IF(OUT!E166="", "", OUT!E166)</f>
        <v>100/BDL 14+CM COOLED</v>
      </c>
      <c r="F120" s="23" t="str">
        <f>IF(OUT!AE166="NEW", "✷", "")</f>
        <v/>
      </c>
      <c r="G120" t="str">
        <f>IF(OUT!B166="", "", OUT!B166)</f>
        <v>DAFFODIL (NARCISSUS)  ENGLISH CARLTON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0.84299999999999997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84.3</v>
      </c>
      <c r="J120" s="35" t="str">
        <f>IF(OUT!F166="", "", OUT!F166)</f>
        <v>14+ CM PRECOOLED</v>
      </c>
      <c r="K120" s="8">
        <f>IF(OUT!P166="", "", OUT!P166)</f>
        <v>100</v>
      </c>
      <c r="L120" s="8" t="str">
        <f>IF(OUT!AE166="", "", OUT!AE166)</f>
        <v/>
      </c>
      <c r="M120" s="8" t="str">
        <f>IF(OUT!AG166="", "", OUT!AG166)</f>
        <v/>
      </c>
      <c r="N120" s="8" t="str">
        <f>IF(OUT!AQ166="", "", OUT!AQ166)</f>
        <v/>
      </c>
      <c r="O120" s="8" t="str">
        <f>IF(OUT!BO166="", "", OUT!BO166)</f>
        <v>T4</v>
      </c>
      <c r="P120" s="9">
        <f>IF(OUT!N166="", "", OUT!N166)</f>
        <v>0.84299999999999997</v>
      </c>
      <c r="Q120" s="10">
        <f>IF(OUT!O166="", "", OUT!O166)</f>
        <v>84.3</v>
      </c>
      <c r="R120" s="9" t="str">
        <f>IF(PPG!H166="", "", PPG!H166)</f>
        <v/>
      </c>
      <c r="S120" s="10" t="str">
        <f>IF(PPG!I166="", "", PPG!I166)</f>
        <v/>
      </c>
      <c r="T120" s="9" t="str">
        <f>IF(PPG!J166="", "", PPG!J166)</f>
        <v/>
      </c>
      <c r="U120" s="10" t="str">
        <f>IF(PPG!K166="", "", PPG!K166)</f>
        <v/>
      </c>
      <c r="V120" s="9" t="str">
        <f>IF(PPG!L166="", "", PPG!L166)</f>
        <v/>
      </c>
      <c r="W120" s="10" t="str">
        <f>IF(PPG!M166="", "", PPG!M166)</f>
        <v/>
      </c>
      <c r="X120" s="9" t="str">
        <f>IF(PPG!N166="", "", PPG!N166)</f>
        <v/>
      </c>
      <c r="Y120" s="10" t="str">
        <f>IF(PPG!O166="", "", PPG!O166)</f>
        <v/>
      </c>
      <c r="Z120" s="9" t="str">
        <f>IF(PPG!Q166="", "", PPG!Q166)</f>
        <v/>
      </c>
      <c r="AA120" s="10" t="str">
        <f>IF(PPG!R166="", "", PPG!R166)</f>
        <v/>
      </c>
      <c r="AB120" s="9" t="str">
        <f>IF(PPG!S166="", "", PPG!S166)</f>
        <v/>
      </c>
      <c r="AC120" s="10" t="str">
        <f>IF(PPG!T166="", "", PPG!T166)</f>
        <v/>
      </c>
      <c r="AD120" s="9" t="str">
        <f>IF(PPG!U166="", "", PPG!U166)</f>
        <v/>
      </c>
      <c r="AE120" s="10" t="str">
        <f>IF(PPG!V166="", "", PPG!V166)</f>
        <v/>
      </c>
      <c r="AF120" s="9" t="str">
        <f>IF(PPG!W166="", "", PPG!W166)</f>
        <v/>
      </c>
      <c r="AG120" s="10" t="str">
        <f>IF(PPG!X166="", "", PPG!X166)</f>
        <v/>
      </c>
      <c r="AH120" s="9" t="str">
        <f>IF(PPG!Y166="", "", PPG!Y166)</f>
        <v/>
      </c>
      <c r="AI120" s="10" t="str">
        <f>IF(PPG!Z166="", "", PPG!Z166)</f>
        <v/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IF(OUT!C167="", "", OUT!C167)</f>
        <v>702</v>
      </c>
      <c r="B121" s="19">
        <f>IF(OUT!A167="", "", OUT!A167)</f>
        <v>63010</v>
      </c>
      <c r="C121" s="8" t="str">
        <f>IF(OUT!D167="", "", OUT!D167)</f>
        <v>N14</v>
      </c>
      <c r="D121" s="26"/>
      <c r="E121" s="35" t="str">
        <f>IF(OUT!E167="", "", OUT!E167)</f>
        <v>250/BAG 14+CM</v>
      </c>
      <c r="F121" s="23" t="str">
        <f>IF(OUT!AE167="NEW", "✷", "")</f>
        <v/>
      </c>
      <c r="G121" t="str">
        <f>IF(OUT!B167="", "", OUT!B167)</f>
        <v>DAFFODIL (NARCISSUS)  ENGLISH CARLTON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0.61499999999999999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153.75</v>
      </c>
      <c r="J121" s="35" t="str">
        <f>IF(OUT!F167="", "", OUT!F167)</f>
        <v>14+ CM</v>
      </c>
      <c r="K121" s="8">
        <f>IF(OUT!P167="", "", OUT!P167)</f>
        <v>250</v>
      </c>
      <c r="L121" s="8" t="str">
        <f>IF(OUT!AE167="", "", OUT!AE167)</f>
        <v/>
      </c>
      <c r="M121" s="8" t="str">
        <f>IF(OUT!AG167="", "", OUT!AG167)</f>
        <v/>
      </c>
      <c r="N121" s="8" t="str">
        <f>IF(OUT!AQ167="", "", OUT!AQ167)</f>
        <v/>
      </c>
      <c r="O121" s="8" t="str">
        <f>IF(OUT!BO167="", "", OUT!BO167)</f>
        <v>T4</v>
      </c>
      <c r="P121" s="9">
        <f>IF(OUT!N167="", "", OUT!N167)</f>
        <v>0.61499999999999999</v>
      </c>
      <c r="Q121" s="10">
        <f>IF(OUT!O167="", "", OUT!O167)</f>
        <v>153.75</v>
      </c>
      <c r="R121" s="9" t="str">
        <f>IF(PPG!H167="", "", PPG!H167)</f>
        <v/>
      </c>
      <c r="S121" s="10" t="str">
        <f>IF(PPG!I167="", "", PPG!I167)</f>
        <v/>
      </c>
      <c r="T121" s="9" t="str">
        <f>IF(PPG!J167="", "", PPG!J167)</f>
        <v/>
      </c>
      <c r="U121" s="10" t="str">
        <f>IF(PPG!K167="", "", PPG!K167)</f>
        <v/>
      </c>
      <c r="V121" s="9" t="str">
        <f>IF(PPG!L167="", "", PPG!L167)</f>
        <v/>
      </c>
      <c r="W121" s="10" t="str">
        <f>IF(PPG!M167="", "", PPG!M167)</f>
        <v/>
      </c>
      <c r="X121" s="9" t="str">
        <f>IF(PPG!N167="", "", PPG!N167)</f>
        <v/>
      </c>
      <c r="Y121" s="10" t="str">
        <f>IF(PPG!O167="", "", PPG!O167)</f>
        <v/>
      </c>
      <c r="Z121" s="9" t="str">
        <f>IF(PPG!Q167="", "", PPG!Q167)</f>
        <v/>
      </c>
      <c r="AA121" s="10" t="str">
        <f>IF(PPG!R167="", "", PPG!R167)</f>
        <v/>
      </c>
      <c r="AB121" s="9" t="str">
        <f>IF(PPG!S167="", "", PPG!S167)</f>
        <v/>
      </c>
      <c r="AC121" s="10" t="str">
        <f>IF(PPG!T167="", "", PPG!T167)</f>
        <v/>
      </c>
      <c r="AD121" s="9" t="str">
        <f>IF(PPG!U167="", "", PPG!U167)</f>
        <v/>
      </c>
      <c r="AE121" s="10" t="str">
        <f>IF(PPG!V167="", "", PPG!V167)</f>
        <v/>
      </c>
      <c r="AF121" s="9" t="str">
        <f>IF(PPG!W167="", "", PPG!W167)</f>
        <v/>
      </c>
      <c r="AG121" s="10" t="str">
        <f>IF(PPG!X167="", "", PPG!X167)</f>
        <v/>
      </c>
      <c r="AH121" s="9" t="str">
        <f>IF(PPG!Y167="", "", PPG!Y167)</f>
        <v/>
      </c>
      <c r="AI121" s="10" t="str">
        <f>IF(PPG!Z167="", "", PPG!Z167)</f>
        <v/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IF(OUT!C173="", "", OUT!C173)</f>
        <v>702</v>
      </c>
      <c r="B122" s="19">
        <f>IF(OUT!A173="", "", OUT!A173)</f>
        <v>63017</v>
      </c>
      <c r="C122" s="8" t="str">
        <f>IF(OUT!D173="", "", OUT!D173)</f>
        <v>D50</v>
      </c>
      <c r="D122" s="26"/>
      <c r="E122" s="35" t="str">
        <f>IF(OUT!E173="", "", OUT!E173)</f>
        <v>1 BOX DISPLAY  50/</v>
      </c>
      <c r="F122" s="23" t="str">
        <f>IF(OUT!AE173="NEW", "✷", "")</f>
        <v/>
      </c>
      <c r="G122" t="str">
        <f>IF(OUT!B173="", "", OUT!B173)</f>
        <v>DAFFODIL (NARCISSUS)  ENGLISH CHEERFULNESS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48.572000000000003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48.57</v>
      </c>
      <c r="J122" s="35" t="str">
        <f>IF(OUT!F173="", "", OUT!F173)</f>
        <v>50/BOX DISPLAY</v>
      </c>
      <c r="K122" s="8">
        <f>IF(OUT!P173="", "", OUT!P173)</f>
        <v>1</v>
      </c>
      <c r="L122" s="8" t="str">
        <f>IF(OUT!AE173="", "", OUT!AE173)</f>
        <v/>
      </c>
      <c r="M122" s="8" t="str">
        <f>IF(OUT!AG173="", "", OUT!AG173)</f>
        <v/>
      </c>
      <c r="N122" s="8" t="str">
        <f>IF(OUT!AQ173="", "", OUT!AQ173)</f>
        <v/>
      </c>
      <c r="O122" s="8" t="str">
        <f>IF(OUT!BO173="", "", OUT!BO173)</f>
        <v>T4</v>
      </c>
      <c r="P122" s="9">
        <f>IF(OUT!N173="", "", OUT!N173)</f>
        <v>48.572000000000003</v>
      </c>
      <c r="Q122" s="10">
        <f>IF(OUT!O173="", "", OUT!O173)</f>
        <v>48.57</v>
      </c>
      <c r="R122" s="9" t="str">
        <f>IF(PPG!H173="", "", PPG!H173)</f>
        <v/>
      </c>
      <c r="S122" s="10" t="str">
        <f>IF(PPG!I173="", "", PPG!I173)</f>
        <v/>
      </c>
      <c r="T122" s="9" t="str">
        <f>IF(PPG!J173="", "", PPG!J173)</f>
        <v/>
      </c>
      <c r="U122" s="10" t="str">
        <f>IF(PPG!K173="", "", PPG!K173)</f>
        <v/>
      </c>
      <c r="V122" s="9" t="str">
        <f>IF(PPG!L173="", "", PPG!L173)</f>
        <v/>
      </c>
      <c r="W122" s="10" t="str">
        <f>IF(PPG!M173="", "", PPG!M173)</f>
        <v/>
      </c>
      <c r="X122" s="9" t="str">
        <f>IF(PPG!N173="", "", PPG!N173)</f>
        <v/>
      </c>
      <c r="Y122" s="10" t="str">
        <f>IF(PPG!O173="", "", PPG!O173)</f>
        <v/>
      </c>
      <c r="Z122" s="9" t="str">
        <f>IF(PPG!Q173="", "", PPG!Q173)</f>
        <v/>
      </c>
      <c r="AA122" s="10" t="str">
        <f>IF(PPG!R173="", "", PPG!R173)</f>
        <v/>
      </c>
      <c r="AB122" s="9" t="str">
        <f>IF(PPG!S173="", "", PPG!S173)</f>
        <v/>
      </c>
      <c r="AC122" s="10" t="str">
        <f>IF(PPG!T173="", "", PPG!T173)</f>
        <v/>
      </c>
      <c r="AD122" s="9" t="str">
        <f>IF(PPG!U173="", "", PPG!U173)</f>
        <v/>
      </c>
      <c r="AE122" s="10" t="str">
        <f>IF(PPG!V173="", "", PPG!V173)</f>
        <v/>
      </c>
      <c r="AF122" s="9" t="str">
        <f>IF(PPG!W173="", "", PPG!W173)</f>
        <v/>
      </c>
      <c r="AG122" s="10" t="str">
        <f>IF(PPG!X173="", "", PPG!X173)</f>
        <v/>
      </c>
      <c r="AH122" s="9" t="str">
        <f>IF(PPG!Y173="", "", PPG!Y173)</f>
        <v/>
      </c>
      <c r="AI122" s="10" t="str">
        <f>IF(PPG!Z173="", "", PPG!Z173)</f>
        <v/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IF(OUT!C174="", "", OUT!C174)</f>
        <v>702</v>
      </c>
      <c r="B123" s="19">
        <f>IF(OUT!A174="", "", OUT!A174)</f>
        <v>63017</v>
      </c>
      <c r="C123" s="8" t="str">
        <f>IF(OUT!D174="", "", OUT!D174)</f>
        <v>KK14</v>
      </c>
      <c r="D123" s="26"/>
      <c r="E123" s="35" t="str">
        <f>IF(OUT!E174="", "", OUT!E174)</f>
        <v>100/BDL 14+CM</v>
      </c>
      <c r="F123" s="23" t="str">
        <f>IF(OUT!AE174="NEW", "✷", "")</f>
        <v/>
      </c>
      <c r="G123" t="str">
        <f>IF(OUT!B174="", "", OUT!B174)</f>
        <v>DAFFODIL (NARCISSUS)  ENGLISH CHEERFULNESS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0.97199999999999998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97.2</v>
      </c>
      <c r="J123" s="35" t="str">
        <f>IF(OUT!F174="", "", OUT!F174)</f>
        <v>14+ CM</v>
      </c>
      <c r="K123" s="8">
        <f>IF(OUT!P174="", "", OUT!P174)</f>
        <v>100</v>
      </c>
      <c r="L123" s="8" t="str">
        <f>IF(OUT!AE174="", "", OUT!AE174)</f>
        <v/>
      </c>
      <c r="M123" s="8" t="str">
        <f>IF(OUT!AG174="", "", OUT!AG174)</f>
        <v/>
      </c>
      <c r="N123" s="8" t="str">
        <f>IF(OUT!AQ174="", "", OUT!AQ174)</f>
        <v/>
      </c>
      <c r="O123" s="8" t="str">
        <f>IF(OUT!BO174="", "", OUT!BO174)</f>
        <v>T4</v>
      </c>
      <c r="P123" s="9">
        <f>IF(OUT!N174="", "", OUT!N174)</f>
        <v>0.97199999999999998</v>
      </c>
      <c r="Q123" s="10">
        <f>IF(OUT!O174="", "", OUT!O174)</f>
        <v>97.2</v>
      </c>
      <c r="R123" s="9" t="str">
        <f>IF(PPG!H174="", "", PPG!H174)</f>
        <v/>
      </c>
      <c r="S123" s="10" t="str">
        <f>IF(PPG!I174="", "", PPG!I174)</f>
        <v/>
      </c>
      <c r="T123" s="9" t="str">
        <f>IF(PPG!J174="", "", PPG!J174)</f>
        <v/>
      </c>
      <c r="U123" s="10" t="str">
        <f>IF(PPG!K174="", "", PPG!K174)</f>
        <v/>
      </c>
      <c r="V123" s="9" t="str">
        <f>IF(PPG!L174="", "", PPG!L174)</f>
        <v/>
      </c>
      <c r="W123" s="10" t="str">
        <f>IF(PPG!M174="", "", PPG!M174)</f>
        <v/>
      </c>
      <c r="X123" s="9" t="str">
        <f>IF(PPG!N174="", "", PPG!N174)</f>
        <v/>
      </c>
      <c r="Y123" s="10" t="str">
        <f>IF(PPG!O174="", "", PPG!O174)</f>
        <v/>
      </c>
      <c r="Z123" s="9" t="str">
        <f>IF(PPG!Q174="", "", PPG!Q174)</f>
        <v/>
      </c>
      <c r="AA123" s="10" t="str">
        <f>IF(PPG!R174="", "", PPG!R174)</f>
        <v/>
      </c>
      <c r="AB123" s="9" t="str">
        <f>IF(PPG!S174="", "", PPG!S174)</f>
        <v/>
      </c>
      <c r="AC123" s="10" t="str">
        <f>IF(PPG!T174="", "", PPG!T174)</f>
        <v/>
      </c>
      <c r="AD123" s="9" t="str">
        <f>IF(PPG!U174="", "", PPG!U174)</f>
        <v/>
      </c>
      <c r="AE123" s="10" t="str">
        <f>IF(PPG!V174="", "", PPG!V174)</f>
        <v/>
      </c>
      <c r="AF123" s="9" t="str">
        <f>IF(PPG!W174="", "", PPG!W174)</f>
        <v/>
      </c>
      <c r="AG123" s="10" t="str">
        <f>IF(PPG!X174="", "", PPG!X174)</f>
        <v/>
      </c>
      <c r="AH123" s="9" t="str">
        <f>IF(PPG!Y174="", "", PPG!Y174)</f>
        <v/>
      </c>
      <c r="AI123" s="10" t="str">
        <f>IF(PPG!Z174="", "", PPG!Z174)</f>
        <v/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IF(OUT!C175="", "", OUT!C175)</f>
        <v>702</v>
      </c>
      <c r="B124" s="19">
        <f>IF(OUT!A175="", "", OUT!A175)</f>
        <v>63017</v>
      </c>
      <c r="C124" s="8" t="str">
        <f>IF(OUT!D175="", "", OUT!D175)</f>
        <v>KP14</v>
      </c>
      <c r="D124" s="26"/>
      <c r="E124" s="35" t="str">
        <f>IF(OUT!E175="", "", OUT!E175)</f>
        <v>100/BDL 14+CM COOLED</v>
      </c>
      <c r="F124" s="23" t="str">
        <f>IF(OUT!AE175="NEW", "✷", "")</f>
        <v/>
      </c>
      <c r="G124" t="str">
        <f>IF(OUT!B175="", "", OUT!B175)</f>
        <v>DAFFODIL (NARCISSUS)  ENGLISH CHEERFULNESS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0.97199999999999998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97.2</v>
      </c>
      <c r="J124" s="35" t="str">
        <f>IF(OUT!F175="", "", OUT!F175)</f>
        <v>14+ CM PRECOOLED</v>
      </c>
      <c r="K124" s="8">
        <f>IF(OUT!P175="", "", OUT!P175)</f>
        <v>100</v>
      </c>
      <c r="L124" s="8" t="str">
        <f>IF(OUT!AE175="", "", OUT!AE175)</f>
        <v/>
      </c>
      <c r="M124" s="8" t="str">
        <f>IF(OUT!AG175="", "", OUT!AG175)</f>
        <v/>
      </c>
      <c r="N124" s="8" t="str">
        <f>IF(OUT!AQ175="", "", OUT!AQ175)</f>
        <v/>
      </c>
      <c r="O124" s="8" t="str">
        <f>IF(OUT!BO175="", "", OUT!BO175)</f>
        <v>T4</v>
      </c>
      <c r="P124" s="9">
        <f>IF(OUT!N175="", "", OUT!N175)</f>
        <v>0.97199999999999998</v>
      </c>
      <c r="Q124" s="10">
        <f>IF(OUT!O175="", "", OUT!O175)</f>
        <v>97.2</v>
      </c>
      <c r="R124" s="9" t="str">
        <f>IF(PPG!H175="", "", PPG!H175)</f>
        <v/>
      </c>
      <c r="S124" s="10" t="str">
        <f>IF(PPG!I175="", "", PPG!I175)</f>
        <v/>
      </c>
      <c r="T124" s="9" t="str">
        <f>IF(PPG!J175="", "", PPG!J175)</f>
        <v/>
      </c>
      <c r="U124" s="10" t="str">
        <f>IF(PPG!K175="", "", PPG!K175)</f>
        <v/>
      </c>
      <c r="V124" s="9" t="str">
        <f>IF(PPG!L175="", "", PPG!L175)</f>
        <v/>
      </c>
      <c r="W124" s="10" t="str">
        <f>IF(PPG!M175="", "", PPG!M175)</f>
        <v/>
      </c>
      <c r="X124" s="9" t="str">
        <f>IF(PPG!N175="", "", PPG!N175)</f>
        <v/>
      </c>
      <c r="Y124" s="10" t="str">
        <f>IF(PPG!O175="", "", PPG!O175)</f>
        <v/>
      </c>
      <c r="Z124" s="9" t="str">
        <f>IF(PPG!Q175="", "", PPG!Q175)</f>
        <v/>
      </c>
      <c r="AA124" s="10" t="str">
        <f>IF(PPG!R175="", "", PPG!R175)</f>
        <v/>
      </c>
      <c r="AB124" s="9" t="str">
        <f>IF(PPG!S175="", "", PPG!S175)</f>
        <v/>
      </c>
      <c r="AC124" s="10" t="str">
        <f>IF(PPG!T175="", "", PPG!T175)</f>
        <v/>
      </c>
      <c r="AD124" s="9" t="str">
        <f>IF(PPG!U175="", "", PPG!U175)</f>
        <v/>
      </c>
      <c r="AE124" s="10" t="str">
        <f>IF(PPG!V175="", "", PPG!V175)</f>
        <v/>
      </c>
      <c r="AF124" s="9" t="str">
        <f>IF(PPG!W175="", "", PPG!W175)</f>
        <v/>
      </c>
      <c r="AG124" s="10" t="str">
        <f>IF(PPG!X175="", "", PPG!X175)</f>
        <v/>
      </c>
      <c r="AH124" s="9" t="str">
        <f>IF(PPG!Y175="", "", PPG!Y175)</f>
        <v/>
      </c>
      <c r="AI124" s="10" t="str">
        <f>IF(PPG!Z175="", "", PPG!Z175)</f>
        <v/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IF(OUT!C306="", "", OUT!C306)</f>
        <v>702</v>
      </c>
      <c r="B125" s="19">
        <f>IF(OUT!A306="", "", OUT!A306)</f>
        <v>86996</v>
      </c>
      <c r="C125" s="8" t="str">
        <f>IF(OUT!D306="", "", OUT!D306)</f>
        <v>D50</v>
      </c>
      <c r="D125" s="26"/>
      <c r="E125" s="35" t="str">
        <f>IF(OUT!E306="", "", OUT!E306)</f>
        <v>1 BOX DISPLAY  50/</v>
      </c>
      <c r="F125" s="23" t="str">
        <f>IF(OUT!AE306="NEW", "✷", "")</f>
        <v/>
      </c>
      <c r="G125" t="str">
        <f>IF(OUT!B306="", "", OUT!B306)</f>
        <v>DAFFODIL (NARCISSUS)  ENGLISH DOUBLE MIX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45.715000000000003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45.71</v>
      </c>
      <c r="J125" s="35" t="str">
        <f>IF(OUT!F306="", "", OUT!F306)</f>
        <v>50/BOX DISPLAY</v>
      </c>
      <c r="K125" s="8">
        <f>IF(OUT!P306="", "", OUT!P306)</f>
        <v>1</v>
      </c>
      <c r="L125" s="8" t="str">
        <f>IF(OUT!AE306="", "", OUT!AE306)</f>
        <v/>
      </c>
      <c r="M125" s="8" t="str">
        <f>IF(OUT!AG306="", "", OUT!AG306)</f>
        <v/>
      </c>
      <c r="N125" s="8" t="str">
        <f>IF(OUT!AQ306="", "", OUT!AQ306)</f>
        <v/>
      </c>
      <c r="O125" s="8" t="str">
        <f>IF(OUT!BO306="", "", OUT!BO306)</f>
        <v>T4</v>
      </c>
      <c r="P125" s="9">
        <f>IF(OUT!N306="", "", OUT!N306)</f>
        <v>45.715000000000003</v>
      </c>
      <c r="Q125" s="10">
        <f>IF(OUT!O306="", "", OUT!O306)</f>
        <v>45.71</v>
      </c>
      <c r="R125" s="9" t="str">
        <f>IF(PPG!H306="", "", PPG!H306)</f>
        <v/>
      </c>
      <c r="S125" s="10" t="str">
        <f>IF(PPG!I306="", "", PPG!I306)</f>
        <v/>
      </c>
      <c r="T125" s="9" t="str">
        <f>IF(PPG!J306="", "", PPG!J306)</f>
        <v/>
      </c>
      <c r="U125" s="10" t="str">
        <f>IF(PPG!K306="", "", PPG!K306)</f>
        <v/>
      </c>
      <c r="V125" s="9" t="str">
        <f>IF(PPG!L306="", "", PPG!L306)</f>
        <v/>
      </c>
      <c r="W125" s="10" t="str">
        <f>IF(PPG!M306="", "", PPG!M306)</f>
        <v/>
      </c>
      <c r="X125" s="9" t="str">
        <f>IF(PPG!N306="", "", PPG!N306)</f>
        <v/>
      </c>
      <c r="Y125" s="10" t="str">
        <f>IF(PPG!O306="", "", PPG!O306)</f>
        <v/>
      </c>
      <c r="Z125" s="9" t="str">
        <f>IF(PPG!Q306="", "", PPG!Q306)</f>
        <v/>
      </c>
      <c r="AA125" s="10" t="str">
        <f>IF(PPG!R306="", "", PPG!R306)</f>
        <v/>
      </c>
      <c r="AB125" s="9" t="str">
        <f>IF(PPG!S306="", "", PPG!S306)</f>
        <v/>
      </c>
      <c r="AC125" s="10" t="str">
        <f>IF(PPG!T306="", "", PPG!T306)</f>
        <v/>
      </c>
      <c r="AD125" s="9" t="str">
        <f>IF(PPG!U306="", "", PPG!U306)</f>
        <v/>
      </c>
      <c r="AE125" s="10" t="str">
        <f>IF(PPG!V306="", "", PPG!V306)</f>
        <v/>
      </c>
      <c r="AF125" s="9" t="str">
        <f>IF(PPG!W306="", "", PPG!W306)</f>
        <v/>
      </c>
      <c r="AG125" s="10" t="str">
        <f>IF(PPG!X306="", "", PPG!X306)</f>
        <v/>
      </c>
      <c r="AH125" s="9" t="str">
        <f>IF(PPG!Y306="", "", PPG!Y306)</f>
        <v/>
      </c>
      <c r="AI125" s="10" t="str">
        <f>IF(PPG!Z306="", "", PPG!Z306)</f>
        <v/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IF(OUT!C307="", "", OUT!C307)</f>
        <v>702</v>
      </c>
      <c r="B126" s="19">
        <f>IF(OUT!A307="", "", OUT!A307)</f>
        <v>86996</v>
      </c>
      <c r="C126" s="8" t="str">
        <f>IF(OUT!D307="", "", OUT!D307)</f>
        <v>KK14</v>
      </c>
      <c r="D126" s="26"/>
      <c r="E126" s="35" t="str">
        <f>IF(OUT!E307="", "", OUT!E307)</f>
        <v>100/BDL 14+CM</v>
      </c>
      <c r="F126" s="23" t="str">
        <f>IF(OUT!AE307="NEW", "✷", "")</f>
        <v/>
      </c>
      <c r="G126" t="str">
        <f>IF(OUT!B307="", "", OUT!B307)</f>
        <v>DAFFODIL (NARCISSUS)  ENGLISH DOUBLE MIX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0.98599999999999999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98.6</v>
      </c>
      <c r="J126" s="35" t="str">
        <f>IF(OUT!F307="", "", OUT!F307)</f>
        <v>14+ CM</v>
      </c>
      <c r="K126" s="8">
        <f>IF(OUT!P307="", "", OUT!P307)</f>
        <v>100</v>
      </c>
      <c r="L126" s="8" t="str">
        <f>IF(OUT!AE307="", "", OUT!AE307)</f>
        <v/>
      </c>
      <c r="M126" s="8" t="str">
        <f>IF(OUT!AG307="", "", OUT!AG307)</f>
        <v/>
      </c>
      <c r="N126" s="8" t="str">
        <f>IF(OUT!AQ307="", "", OUT!AQ307)</f>
        <v/>
      </c>
      <c r="O126" s="8" t="str">
        <f>IF(OUT!BO307="", "", OUT!BO307)</f>
        <v>T4</v>
      </c>
      <c r="P126" s="9">
        <f>IF(OUT!N307="", "", OUT!N307)</f>
        <v>0.98599999999999999</v>
      </c>
      <c r="Q126" s="10">
        <f>IF(OUT!O307="", "", OUT!O307)</f>
        <v>98.6</v>
      </c>
      <c r="R126" s="9" t="str">
        <f>IF(PPG!H307="", "", PPG!H307)</f>
        <v/>
      </c>
      <c r="S126" s="10" t="str">
        <f>IF(PPG!I307="", "", PPG!I307)</f>
        <v/>
      </c>
      <c r="T126" s="9" t="str">
        <f>IF(PPG!J307="", "", PPG!J307)</f>
        <v/>
      </c>
      <c r="U126" s="10" t="str">
        <f>IF(PPG!K307="", "", PPG!K307)</f>
        <v/>
      </c>
      <c r="V126" s="9" t="str">
        <f>IF(PPG!L307="", "", PPG!L307)</f>
        <v/>
      </c>
      <c r="W126" s="10" t="str">
        <f>IF(PPG!M307="", "", PPG!M307)</f>
        <v/>
      </c>
      <c r="X126" s="9" t="str">
        <f>IF(PPG!N307="", "", PPG!N307)</f>
        <v/>
      </c>
      <c r="Y126" s="10" t="str">
        <f>IF(PPG!O307="", "", PPG!O307)</f>
        <v/>
      </c>
      <c r="Z126" s="9" t="str">
        <f>IF(PPG!Q307="", "", PPG!Q307)</f>
        <v/>
      </c>
      <c r="AA126" s="10" t="str">
        <f>IF(PPG!R307="", "", PPG!R307)</f>
        <v/>
      </c>
      <c r="AB126" s="9" t="str">
        <f>IF(PPG!S307="", "", PPG!S307)</f>
        <v/>
      </c>
      <c r="AC126" s="10" t="str">
        <f>IF(PPG!T307="", "", PPG!T307)</f>
        <v/>
      </c>
      <c r="AD126" s="9" t="str">
        <f>IF(PPG!U307="", "", PPG!U307)</f>
        <v/>
      </c>
      <c r="AE126" s="10" t="str">
        <f>IF(PPG!V307="", "", PPG!V307)</f>
        <v/>
      </c>
      <c r="AF126" s="9" t="str">
        <f>IF(PPG!W307="", "", PPG!W307)</f>
        <v/>
      </c>
      <c r="AG126" s="10" t="str">
        <f>IF(PPG!X307="", "", PPG!X307)</f>
        <v/>
      </c>
      <c r="AH126" s="9" t="str">
        <f>IF(PPG!Y307="", "", PPG!Y307)</f>
        <v/>
      </c>
      <c r="AI126" s="10" t="str">
        <f>IF(PPG!Z307="", "", PPG!Z307)</f>
        <v/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IF(OUT!C308="", "", OUT!C308)</f>
        <v>702</v>
      </c>
      <c r="B127" s="19">
        <f>IF(OUT!A308="", "", OUT!A308)</f>
        <v>86996</v>
      </c>
      <c r="C127" s="8" t="str">
        <f>IF(OUT!D308="", "", OUT!D308)</f>
        <v>N12</v>
      </c>
      <c r="D127" s="26"/>
      <c r="E127" s="35" t="str">
        <f>IF(OUT!E308="", "", OUT!E308)</f>
        <v>250/BAG 12+CM</v>
      </c>
      <c r="F127" s="23" t="str">
        <f>IF(OUT!AE308="NEW", "✷", "")</f>
        <v/>
      </c>
      <c r="G127" t="str">
        <f>IF(OUT!B308="", "", OUT!B308)</f>
        <v>DAFFODIL (NARCISSUS)  ENGLISH DOUBLE MIX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0.55800000000000005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139.5</v>
      </c>
      <c r="J127" s="35" t="str">
        <f>IF(OUT!F308="", "", OUT!F308)</f>
        <v>12+ CM</v>
      </c>
      <c r="K127" s="8">
        <f>IF(OUT!P308="", "", OUT!P308)</f>
        <v>250</v>
      </c>
      <c r="L127" s="8" t="str">
        <f>IF(OUT!AE308="", "", OUT!AE308)</f>
        <v/>
      </c>
      <c r="M127" s="8" t="str">
        <f>IF(OUT!AG308="", "", OUT!AG308)</f>
        <v/>
      </c>
      <c r="N127" s="8" t="str">
        <f>IF(OUT!AQ308="", "", OUT!AQ308)</f>
        <v/>
      </c>
      <c r="O127" s="8" t="str">
        <f>IF(OUT!BO308="", "", OUT!BO308)</f>
        <v>T4</v>
      </c>
      <c r="P127" s="9">
        <f>IF(OUT!N308="", "", OUT!N308)</f>
        <v>0.55800000000000005</v>
      </c>
      <c r="Q127" s="10">
        <f>IF(OUT!O308="", "", OUT!O308)</f>
        <v>139.5</v>
      </c>
      <c r="R127" s="9" t="str">
        <f>IF(PPG!H308="", "", PPG!H308)</f>
        <v/>
      </c>
      <c r="S127" s="10" t="str">
        <f>IF(PPG!I308="", "", PPG!I308)</f>
        <v/>
      </c>
      <c r="T127" s="9" t="str">
        <f>IF(PPG!J308="", "", PPG!J308)</f>
        <v/>
      </c>
      <c r="U127" s="10" t="str">
        <f>IF(PPG!K308="", "", PPG!K308)</f>
        <v/>
      </c>
      <c r="V127" s="9" t="str">
        <f>IF(PPG!L308="", "", PPG!L308)</f>
        <v/>
      </c>
      <c r="W127" s="10" t="str">
        <f>IF(PPG!M308="", "", PPG!M308)</f>
        <v/>
      </c>
      <c r="X127" s="9" t="str">
        <f>IF(PPG!N308="", "", PPG!N308)</f>
        <v/>
      </c>
      <c r="Y127" s="10" t="str">
        <f>IF(PPG!O308="", "", PPG!O308)</f>
        <v/>
      </c>
      <c r="Z127" s="9" t="str">
        <f>IF(PPG!Q308="", "", PPG!Q308)</f>
        <v/>
      </c>
      <c r="AA127" s="10" t="str">
        <f>IF(PPG!R308="", "", PPG!R308)</f>
        <v/>
      </c>
      <c r="AB127" s="9" t="str">
        <f>IF(PPG!S308="", "", PPG!S308)</f>
        <v/>
      </c>
      <c r="AC127" s="10" t="str">
        <f>IF(PPG!T308="", "", PPG!T308)</f>
        <v/>
      </c>
      <c r="AD127" s="9" t="str">
        <f>IF(PPG!U308="", "", PPG!U308)</f>
        <v/>
      </c>
      <c r="AE127" s="10" t="str">
        <f>IF(PPG!V308="", "", PPG!V308)</f>
        <v/>
      </c>
      <c r="AF127" s="9" t="str">
        <f>IF(PPG!W308="", "", PPG!W308)</f>
        <v/>
      </c>
      <c r="AG127" s="10" t="str">
        <f>IF(PPG!X308="", "", PPG!X308)</f>
        <v/>
      </c>
      <c r="AH127" s="9" t="str">
        <f>IF(PPG!Y308="", "", PPG!Y308)</f>
        <v/>
      </c>
      <c r="AI127" s="10" t="str">
        <f>IF(PPG!Z308="", "", PPG!Z308)</f>
        <v/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IF(OUT!C168="", "", OUT!C168)</f>
        <v>702</v>
      </c>
      <c r="B128" s="19">
        <f>IF(OUT!A168="", "", OUT!A168)</f>
        <v>63011</v>
      </c>
      <c r="C128" s="8" t="str">
        <f>IF(OUT!D168="", "", OUT!D168)</f>
        <v>D50</v>
      </c>
      <c r="D128" s="26"/>
      <c r="E128" s="35" t="str">
        <f>IF(OUT!E168="", "", OUT!E168)</f>
        <v>1 BOX DISPLAY  50/</v>
      </c>
      <c r="F128" s="23" t="str">
        <f>IF(OUT!AE168="NEW", "✷", "")</f>
        <v/>
      </c>
      <c r="G128" t="str">
        <f>IF(OUT!B168="", "", OUT!B168)</f>
        <v>DAFFODIL (NARCISSUS)  ENGLISH DUTCH MASTER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41.429000000000002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41.42</v>
      </c>
      <c r="J128" s="35" t="str">
        <f>IF(OUT!F168="", "", OUT!F168)</f>
        <v>50/BOX DISPLAY</v>
      </c>
      <c r="K128" s="8">
        <f>IF(OUT!P168="", "", OUT!P168)</f>
        <v>1</v>
      </c>
      <c r="L128" s="8" t="str">
        <f>IF(OUT!AE168="", "", OUT!AE168)</f>
        <v/>
      </c>
      <c r="M128" s="8" t="str">
        <f>IF(OUT!AG168="", "", OUT!AG168)</f>
        <v/>
      </c>
      <c r="N128" s="8" t="str">
        <f>IF(OUT!AQ168="", "", OUT!AQ168)</f>
        <v/>
      </c>
      <c r="O128" s="8" t="str">
        <f>IF(OUT!BO168="", "", OUT!BO168)</f>
        <v>T4</v>
      </c>
      <c r="P128" s="9">
        <f>IF(OUT!N168="", "", OUT!N168)</f>
        <v>41.429000000000002</v>
      </c>
      <c r="Q128" s="10">
        <f>IF(OUT!O168="", "", OUT!O168)</f>
        <v>41.42</v>
      </c>
      <c r="R128" s="9" t="str">
        <f>IF(PPG!H168="", "", PPG!H168)</f>
        <v/>
      </c>
      <c r="S128" s="10" t="str">
        <f>IF(PPG!I168="", "", PPG!I168)</f>
        <v/>
      </c>
      <c r="T128" s="9" t="str">
        <f>IF(PPG!J168="", "", PPG!J168)</f>
        <v/>
      </c>
      <c r="U128" s="10" t="str">
        <f>IF(PPG!K168="", "", PPG!K168)</f>
        <v/>
      </c>
      <c r="V128" s="9" t="str">
        <f>IF(PPG!L168="", "", PPG!L168)</f>
        <v/>
      </c>
      <c r="W128" s="10" t="str">
        <f>IF(PPG!M168="", "", PPG!M168)</f>
        <v/>
      </c>
      <c r="X128" s="9" t="str">
        <f>IF(PPG!N168="", "", PPG!N168)</f>
        <v/>
      </c>
      <c r="Y128" s="10" t="str">
        <f>IF(PPG!O168="", "", PPG!O168)</f>
        <v/>
      </c>
      <c r="Z128" s="9" t="str">
        <f>IF(PPG!Q168="", "", PPG!Q168)</f>
        <v/>
      </c>
      <c r="AA128" s="10" t="str">
        <f>IF(PPG!R168="", "", PPG!R168)</f>
        <v/>
      </c>
      <c r="AB128" s="9" t="str">
        <f>IF(PPG!S168="", "", PPG!S168)</f>
        <v/>
      </c>
      <c r="AC128" s="10" t="str">
        <f>IF(PPG!T168="", "", PPG!T168)</f>
        <v/>
      </c>
      <c r="AD128" s="9" t="str">
        <f>IF(PPG!U168="", "", PPG!U168)</f>
        <v/>
      </c>
      <c r="AE128" s="10" t="str">
        <f>IF(PPG!V168="", "", PPG!V168)</f>
        <v/>
      </c>
      <c r="AF128" s="9" t="str">
        <f>IF(PPG!W168="", "", PPG!W168)</f>
        <v/>
      </c>
      <c r="AG128" s="10" t="str">
        <f>IF(PPG!X168="", "", PPG!X168)</f>
        <v/>
      </c>
      <c r="AH128" s="9" t="str">
        <f>IF(PPG!Y168="", "", PPG!Y168)</f>
        <v/>
      </c>
      <c r="AI128" s="10" t="str">
        <f>IF(PPG!Z168="", "", PPG!Z168)</f>
        <v/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IF(OUT!C169="", "", OUT!C169)</f>
        <v>702</v>
      </c>
      <c r="B129" s="19">
        <f>IF(OUT!A169="", "", OUT!A169)</f>
        <v>63011</v>
      </c>
      <c r="C129" s="8" t="str">
        <f>IF(OUT!D169="", "", OUT!D169)</f>
        <v>N14</v>
      </c>
      <c r="D129" s="26"/>
      <c r="E129" s="35" t="str">
        <f>IF(OUT!E169="", "", OUT!E169)</f>
        <v>250/BAG 14+CM</v>
      </c>
      <c r="F129" s="23" t="str">
        <f>IF(OUT!AE169="NEW", "✷", "")</f>
        <v/>
      </c>
      <c r="G129" t="str">
        <f>IF(OUT!B169="", "", OUT!B169)</f>
        <v>DAFFODIL (NARCISSUS)  ENGLISH DUTCH MASTER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0.61499999999999999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153.75</v>
      </c>
      <c r="J129" s="35" t="str">
        <f>IF(OUT!F169="", "", OUT!F169)</f>
        <v>14+ CM</v>
      </c>
      <c r="K129" s="8">
        <f>IF(OUT!P169="", "", OUT!P169)</f>
        <v>250</v>
      </c>
      <c r="L129" s="8" t="str">
        <f>IF(OUT!AE169="", "", OUT!AE169)</f>
        <v/>
      </c>
      <c r="M129" s="8" t="str">
        <f>IF(OUT!AG169="", "", OUT!AG169)</f>
        <v/>
      </c>
      <c r="N129" s="8" t="str">
        <f>IF(OUT!AQ169="", "", OUT!AQ169)</f>
        <v/>
      </c>
      <c r="O129" s="8" t="str">
        <f>IF(OUT!BO169="", "", OUT!BO169)</f>
        <v>T4</v>
      </c>
      <c r="P129" s="9">
        <f>IF(OUT!N169="", "", OUT!N169)</f>
        <v>0.61499999999999999</v>
      </c>
      <c r="Q129" s="10">
        <f>IF(OUT!O169="", "", OUT!O169)</f>
        <v>153.75</v>
      </c>
      <c r="R129" s="9" t="str">
        <f>IF(PPG!H169="", "", PPG!H169)</f>
        <v/>
      </c>
      <c r="S129" s="10" t="str">
        <f>IF(PPG!I169="", "", PPG!I169)</f>
        <v/>
      </c>
      <c r="T129" s="9" t="str">
        <f>IF(PPG!J169="", "", PPG!J169)</f>
        <v/>
      </c>
      <c r="U129" s="10" t="str">
        <f>IF(PPG!K169="", "", PPG!K169)</f>
        <v/>
      </c>
      <c r="V129" s="9" t="str">
        <f>IF(PPG!L169="", "", PPG!L169)</f>
        <v/>
      </c>
      <c r="W129" s="10" t="str">
        <f>IF(PPG!M169="", "", PPG!M169)</f>
        <v/>
      </c>
      <c r="X129" s="9" t="str">
        <f>IF(PPG!N169="", "", PPG!N169)</f>
        <v/>
      </c>
      <c r="Y129" s="10" t="str">
        <f>IF(PPG!O169="", "", PPG!O169)</f>
        <v/>
      </c>
      <c r="Z129" s="9" t="str">
        <f>IF(PPG!Q169="", "", PPG!Q169)</f>
        <v/>
      </c>
      <c r="AA129" s="10" t="str">
        <f>IF(PPG!R169="", "", PPG!R169)</f>
        <v/>
      </c>
      <c r="AB129" s="9" t="str">
        <f>IF(PPG!S169="", "", PPG!S169)</f>
        <v/>
      </c>
      <c r="AC129" s="10" t="str">
        <f>IF(PPG!T169="", "", PPG!T169)</f>
        <v/>
      </c>
      <c r="AD129" s="9" t="str">
        <f>IF(PPG!U169="", "", PPG!U169)</f>
        <v/>
      </c>
      <c r="AE129" s="10" t="str">
        <f>IF(PPG!V169="", "", PPG!V169)</f>
        <v/>
      </c>
      <c r="AF129" s="9" t="str">
        <f>IF(PPG!W169="", "", PPG!W169)</f>
        <v/>
      </c>
      <c r="AG129" s="10" t="str">
        <f>IF(PPG!X169="", "", PPG!X169)</f>
        <v/>
      </c>
      <c r="AH129" s="9" t="str">
        <f>IF(PPG!Y169="", "", PPG!Y169)</f>
        <v/>
      </c>
      <c r="AI129" s="10" t="str">
        <f>IF(PPG!Z169="", "", PPG!Z169)</f>
        <v/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IF(OUT!C172="", "", OUT!C172)</f>
        <v>702</v>
      </c>
      <c r="B130" s="19">
        <f>IF(OUT!A172="", "", OUT!A172)</f>
        <v>63014</v>
      </c>
      <c r="C130" s="8" t="str">
        <f>IF(OUT!D172="", "", OUT!D172)</f>
        <v>N14</v>
      </c>
      <c r="D130" s="26"/>
      <c r="E130" s="35" t="str">
        <f>IF(OUT!E172="", "", OUT!E172)</f>
        <v>250/BAG 14+CM</v>
      </c>
      <c r="F130" s="23" t="str">
        <f>IF(OUT!AE172="NEW", "✷", "")</f>
        <v/>
      </c>
      <c r="G130" t="str">
        <f>IF(OUT!B172="", "", OUT!B172)</f>
        <v>DAFFODIL (NARCISSUS)  ENGLISH FORTUNE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0.57199999999999995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143</v>
      </c>
      <c r="J130" s="35" t="str">
        <f>IF(OUT!F172="", "", OUT!F172)</f>
        <v>14+ CM</v>
      </c>
      <c r="K130" s="8">
        <f>IF(OUT!P172="", "", OUT!P172)</f>
        <v>250</v>
      </c>
      <c r="L130" s="8" t="str">
        <f>IF(OUT!AE172="", "", OUT!AE172)</f>
        <v/>
      </c>
      <c r="M130" s="8" t="str">
        <f>IF(OUT!AG172="", "", OUT!AG172)</f>
        <v/>
      </c>
      <c r="N130" s="8" t="str">
        <f>IF(OUT!AQ172="", "", OUT!AQ172)</f>
        <v/>
      </c>
      <c r="O130" s="8" t="str">
        <f>IF(OUT!BO172="", "", OUT!BO172)</f>
        <v>T4</v>
      </c>
      <c r="P130" s="9">
        <f>IF(OUT!N172="", "", OUT!N172)</f>
        <v>0.57199999999999995</v>
      </c>
      <c r="Q130" s="10">
        <f>IF(OUT!O172="", "", OUT!O172)</f>
        <v>143</v>
      </c>
      <c r="R130" s="9" t="str">
        <f>IF(PPG!H172="", "", PPG!H172)</f>
        <v/>
      </c>
      <c r="S130" s="10" t="str">
        <f>IF(PPG!I172="", "", PPG!I172)</f>
        <v/>
      </c>
      <c r="T130" s="9" t="str">
        <f>IF(PPG!J172="", "", PPG!J172)</f>
        <v/>
      </c>
      <c r="U130" s="10" t="str">
        <f>IF(PPG!K172="", "", PPG!K172)</f>
        <v/>
      </c>
      <c r="V130" s="9" t="str">
        <f>IF(PPG!L172="", "", PPG!L172)</f>
        <v/>
      </c>
      <c r="W130" s="10" t="str">
        <f>IF(PPG!M172="", "", PPG!M172)</f>
        <v/>
      </c>
      <c r="X130" s="9" t="str">
        <f>IF(PPG!N172="", "", PPG!N172)</f>
        <v/>
      </c>
      <c r="Y130" s="10" t="str">
        <f>IF(PPG!O172="", "", PPG!O172)</f>
        <v/>
      </c>
      <c r="Z130" s="9" t="str">
        <f>IF(PPG!Q172="", "", PPG!Q172)</f>
        <v/>
      </c>
      <c r="AA130" s="10" t="str">
        <f>IF(PPG!R172="", "", PPG!R172)</f>
        <v/>
      </c>
      <c r="AB130" s="9" t="str">
        <f>IF(PPG!S172="", "", PPG!S172)</f>
        <v/>
      </c>
      <c r="AC130" s="10" t="str">
        <f>IF(PPG!T172="", "", PPG!T172)</f>
        <v/>
      </c>
      <c r="AD130" s="9" t="str">
        <f>IF(PPG!U172="", "", PPG!U172)</f>
        <v/>
      </c>
      <c r="AE130" s="10" t="str">
        <f>IF(PPG!V172="", "", PPG!V172)</f>
        <v/>
      </c>
      <c r="AF130" s="9" t="str">
        <f>IF(PPG!W172="", "", PPG!W172)</f>
        <v/>
      </c>
      <c r="AG130" s="10" t="str">
        <f>IF(PPG!X172="", "", PPG!X172)</f>
        <v/>
      </c>
      <c r="AH130" s="9" t="str">
        <f>IF(PPG!Y172="", "", PPG!Y172)</f>
        <v/>
      </c>
      <c r="AI130" s="10" t="str">
        <f>IF(PPG!Z172="", "", PPG!Z172)</f>
        <v/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IF(OUT!C147="", "", OUT!C147)</f>
        <v>702</v>
      </c>
      <c r="B131" s="19">
        <f>IF(OUT!A147="", "", OUT!A147)</f>
        <v>62827</v>
      </c>
      <c r="C131" s="8" t="str">
        <f>IF(OUT!D147="", "", OUT!D147)</f>
        <v>N14</v>
      </c>
      <c r="D131" s="26"/>
      <c r="E131" s="35" t="str">
        <f>IF(OUT!E147="", "", OUT!E147)</f>
        <v>250/BAG 14+CM</v>
      </c>
      <c r="F131" s="23" t="str">
        <f>IF(OUT!AE147="NEW", "✷", "")</f>
        <v/>
      </c>
      <c r="G131" t="str">
        <f>IF(OUT!B147="", "", OUT!B147)</f>
        <v>DAFFODIL (NARCISSUS)  ENGLISH GOLDEN HARVEST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0.57199999999999995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143</v>
      </c>
      <c r="J131" s="35" t="str">
        <f>IF(OUT!F147="", "", OUT!F147)</f>
        <v>14+ CM</v>
      </c>
      <c r="K131" s="8">
        <f>IF(OUT!P147="", "", OUT!P147)</f>
        <v>250</v>
      </c>
      <c r="L131" s="8" t="str">
        <f>IF(OUT!AE147="", "", OUT!AE147)</f>
        <v/>
      </c>
      <c r="M131" s="8" t="str">
        <f>IF(OUT!AG147="", "", OUT!AG147)</f>
        <v/>
      </c>
      <c r="N131" s="8" t="str">
        <f>IF(OUT!AQ147="", "", OUT!AQ147)</f>
        <v/>
      </c>
      <c r="O131" s="8" t="str">
        <f>IF(OUT!BO147="", "", OUT!BO147)</f>
        <v>T4</v>
      </c>
      <c r="P131" s="9">
        <f>IF(OUT!N147="", "", OUT!N147)</f>
        <v>0.57199999999999995</v>
      </c>
      <c r="Q131" s="10">
        <f>IF(OUT!O147="", "", OUT!O147)</f>
        <v>143</v>
      </c>
      <c r="R131" s="9" t="str">
        <f>IF(PPG!H147="", "", PPG!H147)</f>
        <v/>
      </c>
      <c r="S131" s="10" t="str">
        <f>IF(PPG!I147="", "", PPG!I147)</f>
        <v/>
      </c>
      <c r="T131" s="9" t="str">
        <f>IF(PPG!J147="", "", PPG!J147)</f>
        <v/>
      </c>
      <c r="U131" s="10" t="str">
        <f>IF(PPG!K147="", "", PPG!K147)</f>
        <v/>
      </c>
      <c r="V131" s="9" t="str">
        <f>IF(PPG!L147="", "", PPG!L147)</f>
        <v/>
      </c>
      <c r="W131" s="10" t="str">
        <f>IF(PPG!M147="", "", PPG!M147)</f>
        <v/>
      </c>
      <c r="X131" s="9" t="str">
        <f>IF(PPG!N147="", "", PPG!N147)</f>
        <v/>
      </c>
      <c r="Y131" s="10" t="str">
        <f>IF(PPG!O147="", "", PPG!O147)</f>
        <v/>
      </c>
      <c r="Z131" s="9" t="str">
        <f>IF(PPG!Q147="", "", PPG!Q147)</f>
        <v/>
      </c>
      <c r="AA131" s="10" t="str">
        <f>IF(PPG!R147="", "", PPG!R147)</f>
        <v/>
      </c>
      <c r="AB131" s="9" t="str">
        <f>IF(PPG!S147="", "", PPG!S147)</f>
        <v/>
      </c>
      <c r="AC131" s="10" t="str">
        <f>IF(PPG!T147="", "", PPG!T147)</f>
        <v/>
      </c>
      <c r="AD131" s="9" t="str">
        <f>IF(PPG!U147="", "", PPG!U147)</f>
        <v/>
      </c>
      <c r="AE131" s="10" t="str">
        <f>IF(PPG!V147="", "", PPG!V147)</f>
        <v/>
      </c>
      <c r="AF131" s="9" t="str">
        <f>IF(PPG!W147="", "", PPG!W147)</f>
        <v/>
      </c>
      <c r="AG131" s="10" t="str">
        <f>IF(PPG!X147="", "", PPG!X147)</f>
        <v/>
      </c>
      <c r="AH131" s="9" t="str">
        <f>IF(PPG!Y147="", "", PPG!Y147)</f>
        <v/>
      </c>
      <c r="AI131" s="10" t="str">
        <f>IF(PPG!Z147="", "", PPG!Z147)</f>
        <v/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IF(OUT!C170="", "", OUT!C170)</f>
        <v>702</v>
      </c>
      <c r="B132" s="19">
        <f>IF(OUT!A170="", "", OUT!A170)</f>
        <v>63012</v>
      </c>
      <c r="C132" s="8" t="str">
        <f>IF(OUT!D170="", "", OUT!D170)</f>
        <v>KK14</v>
      </c>
      <c r="D132" s="26"/>
      <c r="E132" s="35" t="str">
        <f>IF(OUT!E170="", "", OUT!E170)</f>
        <v>100/BDL 14+CM</v>
      </c>
      <c r="F132" s="23" t="str">
        <f>IF(OUT!AE170="NEW", "✷", "")</f>
        <v/>
      </c>
      <c r="G132" t="str">
        <f>IF(OUT!B170="", "", OUT!B170)</f>
        <v>DAFFODIL (NARCISSUS)  ENGLISH ICE FOLLIES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1.0860000000000001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108.6</v>
      </c>
      <c r="J132" s="35" t="str">
        <f>IF(OUT!F170="", "", OUT!F170)</f>
        <v>14+ CM</v>
      </c>
      <c r="K132" s="8">
        <f>IF(OUT!P170="", "", OUT!P170)</f>
        <v>100</v>
      </c>
      <c r="L132" s="8" t="str">
        <f>IF(OUT!AE170="", "", OUT!AE170)</f>
        <v/>
      </c>
      <c r="M132" s="8" t="str">
        <f>IF(OUT!AG170="", "", OUT!AG170)</f>
        <v/>
      </c>
      <c r="N132" s="8" t="str">
        <f>IF(OUT!AQ170="", "", OUT!AQ170)</f>
        <v/>
      </c>
      <c r="O132" s="8" t="str">
        <f>IF(OUT!BO170="", "", OUT!BO170)</f>
        <v>T4</v>
      </c>
      <c r="P132" s="9">
        <f>IF(OUT!N170="", "", OUT!N170)</f>
        <v>1.0860000000000001</v>
      </c>
      <c r="Q132" s="10">
        <f>IF(OUT!O170="", "", OUT!O170)</f>
        <v>108.6</v>
      </c>
      <c r="R132" s="9" t="str">
        <f>IF(PPG!H170="", "", PPG!H170)</f>
        <v/>
      </c>
      <c r="S132" s="10" t="str">
        <f>IF(PPG!I170="", "", PPG!I170)</f>
        <v/>
      </c>
      <c r="T132" s="9" t="str">
        <f>IF(PPG!J170="", "", PPG!J170)</f>
        <v/>
      </c>
      <c r="U132" s="10" t="str">
        <f>IF(PPG!K170="", "", PPG!K170)</f>
        <v/>
      </c>
      <c r="V132" s="9" t="str">
        <f>IF(PPG!L170="", "", PPG!L170)</f>
        <v/>
      </c>
      <c r="W132" s="10" t="str">
        <f>IF(PPG!M170="", "", PPG!M170)</f>
        <v/>
      </c>
      <c r="X132" s="9" t="str">
        <f>IF(PPG!N170="", "", PPG!N170)</f>
        <v/>
      </c>
      <c r="Y132" s="10" t="str">
        <f>IF(PPG!O170="", "", PPG!O170)</f>
        <v/>
      </c>
      <c r="Z132" s="9" t="str">
        <f>IF(PPG!Q170="", "", PPG!Q170)</f>
        <v/>
      </c>
      <c r="AA132" s="10" t="str">
        <f>IF(PPG!R170="", "", PPG!R170)</f>
        <v/>
      </c>
      <c r="AB132" s="9" t="str">
        <f>IF(PPG!S170="", "", PPG!S170)</f>
        <v/>
      </c>
      <c r="AC132" s="10" t="str">
        <f>IF(PPG!T170="", "", PPG!T170)</f>
        <v/>
      </c>
      <c r="AD132" s="9" t="str">
        <f>IF(PPG!U170="", "", PPG!U170)</f>
        <v/>
      </c>
      <c r="AE132" s="10" t="str">
        <f>IF(PPG!V170="", "", PPG!V170)</f>
        <v/>
      </c>
      <c r="AF132" s="9" t="str">
        <f>IF(PPG!W170="", "", PPG!W170)</f>
        <v/>
      </c>
      <c r="AG132" s="10" t="str">
        <f>IF(PPG!X170="", "", PPG!X170)</f>
        <v/>
      </c>
      <c r="AH132" s="9" t="str">
        <f>IF(PPG!Y170="", "", PPG!Y170)</f>
        <v/>
      </c>
      <c r="AI132" s="10" t="str">
        <f>IF(PPG!Z170="", "", PPG!Z170)</f>
        <v/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IF(OUT!C171="", "", OUT!C171)</f>
        <v>702</v>
      </c>
      <c r="B133" s="19">
        <f>IF(OUT!A171="", "", OUT!A171)</f>
        <v>63012</v>
      </c>
      <c r="C133" s="8" t="str">
        <f>IF(OUT!D171="", "", OUT!D171)</f>
        <v>N14</v>
      </c>
      <c r="D133" s="26"/>
      <c r="E133" s="35" t="str">
        <f>IF(OUT!E171="", "", OUT!E171)</f>
        <v>250/BAG 14+CM</v>
      </c>
      <c r="F133" s="23" t="str">
        <f>IF(OUT!AE171="NEW", "✷", "")</f>
        <v/>
      </c>
      <c r="G133" t="str">
        <f>IF(OUT!B171="", "", OUT!B171)</f>
        <v>DAFFODIL (NARCISSUS)  ENGLISH ICE FOLLIES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0.85799999999999998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214.5</v>
      </c>
      <c r="J133" s="35" t="str">
        <f>IF(OUT!F171="", "", OUT!F171)</f>
        <v>14+ CM</v>
      </c>
      <c r="K133" s="8">
        <f>IF(OUT!P171="", "", OUT!P171)</f>
        <v>250</v>
      </c>
      <c r="L133" s="8" t="str">
        <f>IF(OUT!AE171="", "", OUT!AE171)</f>
        <v/>
      </c>
      <c r="M133" s="8" t="str">
        <f>IF(OUT!AG171="", "", OUT!AG171)</f>
        <v/>
      </c>
      <c r="N133" s="8" t="str">
        <f>IF(OUT!AQ171="", "", OUT!AQ171)</f>
        <v/>
      </c>
      <c r="O133" s="8" t="str">
        <f>IF(OUT!BO171="", "", OUT!BO171)</f>
        <v>T4</v>
      </c>
      <c r="P133" s="9">
        <f>IF(OUT!N171="", "", OUT!N171)</f>
        <v>0.85799999999999998</v>
      </c>
      <c r="Q133" s="10">
        <f>IF(OUT!O171="", "", OUT!O171)</f>
        <v>214.5</v>
      </c>
      <c r="R133" s="9" t="str">
        <f>IF(PPG!H171="", "", PPG!H171)</f>
        <v/>
      </c>
      <c r="S133" s="10" t="str">
        <f>IF(PPG!I171="", "", PPG!I171)</f>
        <v/>
      </c>
      <c r="T133" s="9" t="str">
        <f>IF(PPG!J171="", "", PPG!J171)</f>
        <v/>
      </c>
      <c r="U133" s="10" t="str">
        <f>IF(PPG!K171="", "", PPG!K171)</f>
        <v/>
      </c>
      <c r="V133" s="9" t="str">
        <f>IF(PPG!L171="", "", PPG!L171)</f>
        <v/>
      </c>
      <c r="W133" s="10" t="str">
        <f>IF(PPG!M171="", "", PPG!M171)</f>
        <v/>
      </c>
      <c r="X133" s="9" t="str">
        <f>IF(PPG!N171="", "", PPG!N171)</f>
        <v/>
      </c>
      <c r="Y133" s="10" t="str">
        <f>IF(PPG!O171="", "", PPG!O171)</f>
        <v/>
      </c>
      <c r="Z133" s="9" t="str">
        <f>IF(PPG!Q171="", "", PPG!Q171)</f>
        <v/>
      </c>
      <c r="AA133" s="10" t="str">
        <f>IF(PPG!R171="", "", PPG!R171)</f>
        <v/>
      </c>
      <c r="AB133" s="9" t="str">
        <f>IF(PPG!S171="", "", PPG!S171)</f>
        <v/>
      </c>
      <c r="AC133" s="10" t="str">
        <f>IF(PPG!T171="", "", PPG!T171)</f>
        <v/>
      </c>
      <c r="AD133" s="9" t="str">
        <f>IF(PPG!U171="", "", PPG!U171)</f>
        <v/>
      </c>
      <c r="AE133" s="10" t="str">
        <f>IF(PPG!V171="", "", PPG!V171)</f>
        <v/>
      </c>
      <c r="AF133" s="9" t="str">
        <f>IF(PPG!W171="", "", PPG!W171)</f>
        <v/>
      </c>
      <c r="AG133" s="10" t="str">
        <f>IF(PPG!X171="", "", PPG!X171)</f>
        <v/>
      </c>
      <c r="AH133" s="9" t="str">
        <f>IF(PPG!Y171="", "", PPG!Y171)</f>
        <v/>
      </c>
      <c r="AI133" s="10" t="str">
        <f>IF(PPG!Z171="", "", PPG!Z171)</f>
        <v/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IF(OUT!C201="", "", OUT!C201)</f>
        <v>702</v>
      </c>
      <c r="B134" s="19">
        <f>IF(OUT!A201="", "", OUT!A201)</f>
        <v>67240</v>
      </c>
      <c r="C134" s="8" t="str">
        <f>IF(OUT!D201="", "", OUT!D201)</f>
        <v>N14</v>
      </c>
      <c r="D134" s="26"/>
      <c r="E134" s="35" t="str">
        <f>IF(OUT!E201="", "", OUT!E201)</f>
        <v>250/BAG 14+CM</v>
      </c>
      <c r="F134" s="23" t="str">
        <f>IF(OUT!AE201="NEW", "✷", "")</f>
        <v/>
      </c>
      <c r="G134" t="str">
        <f>IF(OUT!B201="", "", OUT!B201)</f>
        <v>DAFFODIL (NARCISSUS)  ENGLISH KING ALFRED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0.57199999999999995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143</v>
      </c>
      <c r="J134" s="35" t="str">
        <f>IF(OUT!F201="", "", OUT!F201)</f>
        <v>14+ CM</v>
      </c>
      <c r="K134" s="8">
        <f>IF(OUT!P201="", "", OUT!P201)</f>
        <v>250</v>
      </c>
      <c r="L134" s="8" t="str">
        <f>IF(OUT!AE201="", "", OUT!AE201)</f>
        <v/>
      </c>
      <c r="M134" s="8" t="str">
        <f>IF(OUT!AG201="", "", OUT!AG201)</f>
        <v/>
      </c>
      <c r="N134" s="8" t="str">
        <f>IF(OUT!AQ201="", "", OUT!AQ201)</f>
        <v/>
      </c>
      <c r="O134" s="8" t="str">
        <f>IF(OUT!BO201="", "", OUT!BO201)</f>
        <v>T4</v>
      </c>
      <c r="P134" s="9">
        <f>IF(OUT!N201="", "", OUT!N201)</f>
        <v>0.57199999999999995</v>
      </c>
      <c r="Q134" s="10">
        <f>IF(OUT!O201="", "", OUT!O201)</f>
        <v>143</v>
      </c>
      <c r="R134" s="9" t="str">
        <f>IF(PPG!H201="", "", PPG!H201)</f>
        <v/>
      </c>
      <c r="S134" s="10" t="str">
        <f>IF(PPG!I201="", "", PPG!I201)</f>
        <v/>
      </c>
      <c r="T134" s="9" t="str">
        <f>IF(PPG!J201="", "", PPG!J201)</f>
        <v/>
      </c>
      <c r="U134" s="10" t="str">
        <f>IF(PPG!K201="", "", PPG!K201)</f>
        <v/>
      </c>
      <c r="V134" s="9" t="str">
        <f>IF(PPG!L201="", "", PPG!L201)</f>
        <v/>
      </c>
      <c r="W134" s="10" t="str">
        <f>IF(PPG!M201="", "", PPG!M201)</f>
        <v/>
      </c>
      <c r="X134" s="9" t="str">
        <f>IF(PPG!N201="", "", PPG!N201)</f>
        <v/>
      </c>
      <c r="Y134" s="10" t="str">
        <f>IF(PPG!O201="", "", PPG!O201)</f>
        <v/>
      </c>
      <c r="Z134" s="9" t="str">
        <f>IF(PPG!Q201="", "", PPG!Q201)</f>
        <v/>
      </c>
      <c r="AA134" s="10" t="str">
        <f>IF(PPG!R201="", "", PPG!R201)</f>
        <v/>
      </c>
      <c r="AB134" s="9" t="str">
        <f>IF(PPG!S201="", "", PPG!S201)</f>
        <v/>
      </c>
      <c r="AC134" s="10" t="str">
        <f>IF(PPG!T201="", "", PPG!T201)</f>
        <v/>
      </c>
      <c r="AD134" s="9" t="str">
        <f>IF(PPG!U201="", "", PPG!U201)</f>
        <v/>
      </c>
      <c r="AE134" s="10" t="str">
        <f>IF(PPG!V201="", "", PPG!V201)</f>
        <v/>
      </c>
      <c r="AF134" s="9" t="str">
        <f>IF(PPG!W201="", "", PPG!W201)</f>
        <v/>
      </c>
      <c r="AG134" s="10" t="str">
        <f>IF(PPG!X201="", "", PPG!X201)</f>
        <v/>
      </c>
      <c r="AH134" s="9" t="str">
        <f>IF(PPG!Y201="", "", PPG!Y201)</f>
        <v/>
      </c>
      <c r="AI134" s="10" t="str">
        <f>IF(PPG!Z201="", "", PPG!Z201)</f>
        <v/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IF(OUT!C359="", "", OUT!C359)</f>
        <v>702</v>
      </c>
      <c r="B135" s="19">
        <f>IF(OUT!A359="", "", OUT!A359)</f>
        <v>89061</v>
      </c>
      <c r="C135" s="8" t="str">
        <f>IF(OUT!D359="", "", OUT!D359)</f>
        <v>D50</v>
      </c>
      <c r="D135" s="26"/>
      <c r="E135" s="35" t="str">
        <f>IF(OUT!E359="", "", OUT!E359)</f>
        <v>1 BOX DISPLAY  50/</v>
      </c>
      <c r="F135" s="23" t="str">
        <f>IF(OUT!AE359="NEW", "✷", "")</f>
        <v/>
      </c>
      <c r="G135" t="str">
        <f>IF(OUT!B359="", "", OUT!B359)</f>
        <v>DAFFODIL (NARCISSUS)  ENGLISH MIX (Wide Color Selection)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45.715000000000003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45.71</v>
      </c>
      <c r="J135" s="35" t="str">
        <f>IF(OUT!F359="", "", OUT!F359)</f>
        <v>50/BOX DISPLAY</v>
      </c>
      <c r="K135" s="8">
        <f>IF(OUT!P359="", "", OUT!P359)</f>
        <v>1</v>
      </c>
      <c r="L135" s="8" t="str">
        <f>IF(OUT!AE359="", "", OUT!AE359)</f>
        <v/>
      </c>
      <c r="M135" s="8" t="str">
        <f>IF(OUT!AG359="", "", OUT!AG359)</f>
        <v/>
      </c>
      <c r="N135" s="8" t="str">
        <f>IF(OUT!AQ359="", "", OUT!AQ359)</f>
        <v/>
      </c>
      <c r="O135" s="8" t="str">
        <f>IF(OUT!BO359="", "", OUT!BO359)</f>
        <v>T4</v>
      </c>
      <c r="P135" s="9">
        <f>IF(OUT!N359="", "", OUT!N359)</f>
        <v>45.715000000000003</v>
      </c>
      <c r="Q135" s="10">
        <f>IF(OUT!O359="", "", OUT!O359)</f>
        <v>45.71</v>
      </c>
      <c r="R135" s="9" t="str">
        <f>IF(PPG!H359="", "", PPG!H359)</f>
        <v/>
      </c>
      <c r="S135" s="10" t="str">
        <f>IF(PPG!I359="", "", PPG!I359)</f>
        <v/>
      </c>
      <c r="T135" s="9" t="str">
        <f>IF(PPG!J359="", "", PPG!J359)</f>
        <v/>
      </c>
      <c r="U135" s="10" t="str">
        <f>IF(PPG!K359="", "", PPG!K359)</f>
        <v/>
      </c>
      <c r="V135" s="9" t="str">
        <f>IF(PPG!L359="", "", PPG!L359)</f>
        <v/>
      </c>
      <c r="W135" s="10" t="str">
        <f>IF(PPG!M359="", "", PPG!M359)</f>
        <v/>
      </c>
      <c r="X135" s="9" t="str">
        <f>IF(PPG!N359="", "", PPG!N359)</f>
        <v/>
      </c>
      <c r="Y135" s="10" t="str">
        <f>IF(PPG!O359="", "", PPG!O359)</f>
        <v/>
      </c>
      <c r="Z135" s="9" t="str">
        <f>IF(PPG!Q359="", "", PPG!Q359)</f>
        <v/>
      </c>
      <c r="AA135" s="10" t="str">
        <f>IF(PPG!R359="", "", PPG!R359)</f>
        <v/>
      </c>
      <c r="AB135" s="9" t="str">
        <f>IF(PPG!S359="", "", PPG!S359)</f>
        <v/>
      </c>
      <c r="AC135" s="10" t="str">
        <f>IF(PPG!T359="", "", PPG!T359)</f>
        <v/>
      </c>
      <c r="AD135" s="9" t="str">
        <f>IF(PPG!U359="", "", PPG!U359)</f>
        <v/>
      </c>
      <c r="AE135" s="10" t="str">
        <f>IF(PPG!V359="", "", PPG!V359)</f>
        <v/>
      </c>
      <c r="AF135" s="9" t="str">
        <f>IF(PPG!W359="", "", PPG!W359)</f>
        <v/>
      </c>
      <c r="AG135" s="10" t="str">
        <f>IF(PPG!X359="", "", PPG!X359)</f>
        <v/>
      </c>
      <c r="AH135" s="9" t="str">
        <f>IF(PPG!Y359="", "", PPG!Y359)</f>
        <v/>
      </c>
      <c r="AI135" s="10" t="str">
        <f>IF(PPG!Z359="", "", PPG!Z359)</f>
        <v/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IF(OUT!C360="", "", OUT!C360)</f>
        <v>702</v>
      </c>
      <c r="B136" s="19">
        <f>IF(OUT!A360="", "", OUT!A360)</f>
        <v>89061</v>
      </c>
      <c r="C136" s="8" t="str">
        <f>IF(OUT!D360="", "", OUT!D360)</f>
        <v>KK14</v>
      </c>
      <c r="D136" s="26"/>
      <c r="E136" s="35" t="str">
        <f>IF(OUT!E360="", "", OUT!E360)</f>
        <v>100/BDL 14+CM</v>
      </c>
      <c r="F136" s="23" t="str">
        <f>IF(OUT!AE360="NEW", "✷", "")</f>
        <v/>
      </c>
      <c r="G136" t="str">
        <f>IF(OUT!B360="", "", OUT!B360)</f>
        <v>DAFFODIL (NARCISSUS)  ENGLISH MIX (Wide Color Selection)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0.91500000000000004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91.5</v>
      </c>
      <c r="J136" s="35" t="str">
        <f>IF(OUT!F360="", "", OUT!F360)</f>
        <v>14+ CM</v>
      </c>
      <c r="K136" s="8">
        <f>IF(OUT!P360="", "", OUT!P360)</f>
        <v>100</v>
      </c>
      <c r="L136" s="8" t="str">
        <f>IF(OUT!AE360="", "", OUT!AE360)</f>
        <v/>
      </c>
      <c r="M136" s="8" t="str">
        <f>IF(OUT!AG360="", "", OUT!AG360)</f>
        <v/>
      </c>
      <c r="N136" s="8" t="str">
        <f>IF(OUT!AQ360="", "", OUT!AQ360)</f>
        <v/>
      </c>
      <c r="O136" s="8" t="str">
        <f>IF(OUT!BO360="", "", OUT!BO360)</f>
        <v>T4</v>
      </c>
      <c r="P136" s="9">
        <f>IF(OUT!N360="", "", OUT!N360)</f>
        <v>0.91500000000000004</v>
      </c>
      <c r="Q136" s="10">
        <f>IF(OUT!O360="", "", OUT!O360)</f>
        <v>91.5</v>
      </c>
      <c r="R136" s="9" t="str">
        <f>IF(PPG!H360="", "", PPG!H360)</f>
        <v/>
      </c>
      <c r="S136" s="10" t="str">
        <f>IF(PPG!I360="", "", PPG!I360)</f>
        <v/>
      </c>
      <c r="T136" s="9" t="str">
        <f>IF(PPG!J360="", "", PPG!J360)</f>
        <v/>
      </c>
      <c r="U136" s="10" t="str">
        <f>IF(PPG!K360="", "", PPG!K360)</f>
        <v/>
      </c>
      <c r="V136" s="9" t="str">
        <f>IF(PPG!L360="", "", PPG!L360)</f>
        <v/>
      </c>
      <c r="W136" s="10" t="str">
        <f>IF(PPG!M360="", "", PPG!M360)</f>
        <v/>
      </c>
      <c r="X136" s="9" t="str">
        <f>IF(PPG!N360="", "", PPG!N360)</f>
        <v/>
      </c>
      <c r="Y136" s="10" t="str">
        <f>IF(PPG!O360="", "", PPG!O360)</f>
        <v/>
      </c>
      <c r="Z136" s="9" t="str">
        <f>IF(PPG!Q360="", "", PPG!Q360)</f>
        <v/>
      </c>
      <c r="AA136" s="10" t="str">
        <f>IF(PPG!R360="", "", PPG!R360)</f>
        <v/>
      </c>
      <c r="AB136" s="9" t="str">
        <f>IF(PPG!S360="", "", PPG!S360)</f>
        <v/>
      </c>
      <c r="AC136" s="10" t="str">
        <f>IF(PPG!T360="", "", PPG!T360)</f>
        <v/>
      </c>
      <c r="AD136" s="9" t="str">
        <f>IF(PPG!U360="", "", PPG!U360)</f>
        <v/>
      </c>
      <c r="AE136" s="10" t="str">
        <f>IF(PPG!V360="", "", PPG!V360)</f>
        <v/>
      </c>
      <c r="AF136" s="9" t="str">
        <f>IF(PPG!W360="", "", PPG!W360)</f>
        <v/>
      </c>
      <c r="AG136" s="10" t="str">
        <f>IF(PPG!X360="", "", PPG!X360)</f>
        <v/>
      </c>
      <c r="AH136" s="9" t="str">
        <f>IF(PPG!Y360="", "", PPG!Y360)</f>
        <v/>
      </c>
      <c r="AI136" s="10" t="str">
        <f>IF(PPG!Z360="", "", PPG!Z360)</f>
        <v/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IF(OUT!C361="", "", OUT!C361)</f>
        <v>702</v>
      </c>
      <c r="B137" s="19">
        <f>IF(OUT!A361="", "", OUT!A361)</f>
        <v>89061</v>
      </c>
      <c r="C137" s="8" t="str">
        <f>IF(OUT!D361="", "", OUT!D361)</f>
        <v>N12</v>
      </c>
      <c r="D137" s="26"/>
      <c r="E137" s="35" t="str">
        <f>IF(OUT!E361="", "", OUT!E361)</f>
        <v>250/BAG 12+CM</v>
      </c>
      <c r="F137" s="23" t="str">
        <f>IF(OUT!AE361="NEW", "✷", "")</f>
        <v/>
      </c>
      <c r="G137" t="str">
        <f>IF(OUT!B361="", "", OUT!B361)</f>
        <v>DAFFODIL (NARCISSUS)  ENGLISH MIX (Wide Color Selection)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0.5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125</v>
      </c>
      <c r="J137" s="35" t="str">
        <f>IF(OUT!F361="", "", OUT!F361)</f>
        <v>12+ CM</v>
      </c>
      <c r="K137" s="8">
        <f>IF(OUT!P361="", "", OUT!P361)</f>
        <v>250</v>
      </c>
      <c r="L137" s="8" t="str">
        <f>IF(OUT!AE361="", "", OUT!AE361)</f>
        <v/>
      </c>
      <c r="M137" s="8" t="str">
        <f>IF(OUT!AG361="", "", OUT!AG361)</f>
        <v/>
      </c>
      <c r="N137" s="8" t="str">
        <f>IF(OUT!AQ361="", "", OUT!AQ361)</f>
        <v/>
      </c>
      <c r="O137" s="8" t="str">
        <f>IF(OUT!BO361="", "", OUT!BO361)</f>
        <v>T4</v>
      </c>
      <c r="P137" s="9">
        <f>IF(OUT!N361="", "", OUT!N361)</f>
        <v>0.5</v>
      </c>
      <c r="Q137" s="10">
        <f>IF(OUT!O361="", "", OUT!O361)</f>
        <v>125</v>
      </c>
      <c r="R137" s="9" t="str">
        <f>IF(PPG!H361="", "", PPG!H361)</f>
        <v/>
      </c>
      <c r="S137" s="10" t="str">
        <f>IF(PPG!I361="", "", PPG!I361)</f>
        <v/>
      </c>
      <c r="T137" s="9" t="str">
        <f>IF(PPG!J361="", "", PPG!J361)</f>
        <v/>
      </c>
      <c r="U137" s="10" t="str">
        <f>IF(PPG!K361="", "", PPG!K361)</f>
        <v/>
      </c>
      <c r="V137" s="9" t="str">
        <f>IF(PPG!L361="", "", PPG!L361)</f>
        <v/>
      </c>
      <c r="W137" s="10" t="str">
        <f>IF(PPG!M361="", "", PPG!M361)</f>
        <v/>
      </c>
      <c r="X137" s="9" t="str">
        <f>IF(PPG!N361="", "", PPG!N361)</f>
        <v/>
      </c>
      <c r="Y137" s="10" t="str">
        <f>IF(PPG!O361="", "", PPG!O361)</f>
        <v/>
      </c>
      <c r="Z137" s="9" t="str">
        <f>IF(PPG!Q361="", "", PPG!Q361)</f>
        <v/>
      </c>
      <c r="AA137" s="10" t="str">
        <f>IF(PPG!R361="", "", PPG!R361)</f>
        <v/>
      </c>
      <c r="AB137" s="9" t="str">
        <f>IF(PPG!S361="", "", PPG!S361)</f>
        <v/>
      </c>
      <c r="AC137" s="10" t="str">
        <f>IF(PPG!T361="", "", PPG!T361)</f>
        <v/>
      </c>
      <c r="AD137" s="9" t="str">
        <f>IF(PPG!U361="", "", PPG!U361)</f>
        <v/>
      </c>
      <c r="AE137" s="10" t="str">
        <f>IF(PPG!V361="", "", PPG!V361)</f>
        <v/>
      </c>
      <c r="AF137" s="9" t="str">
        <f>IF(PPG!W361="", "", PPG!W361)</f>
        <v/>
      </c>
      <c r="AG137" s="10" t="str">
        <f>IF(PPG!X361="", "", PPG!X361)</f>
        <v/>
      </c>
      <c r="AH137" s="9" t="str">
        <f>IF(PPG!Y361="", "", PPG!Y361)</f>
        <v/>
      </c>
      <c r="AI137" s="10" t="str">
        <f>IF(PPG!Z361="", "", PPG!Z361)</f>
        <v/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IF(OUT!C176="", "", OUT!C176)</f>
        <v>702</v>
      </c>
      <c r="B138" s="19">
        <f>IF(OUT!A176="", "", OUT!A176)</f>
        <v>63018</v>
      </c>
      <c r="C138" s="8" t="str">
        <f>IF(OUT!D176="", "", OUT!D176)</f>
        <v>D50</v>
      </c>
      <c r="D138" s="26"/>
      <c r="E138" s="35" t="str">
        <f>IF(OUT!E176="", "", OUT!E176)</f>
        <v>1 BOX DISPLAY  50/</v>
      </c>
      <c r="F138" s="23" t="str">
        <f>IF(OUT!AE176="NEW", "✷", "")</f>
        <v/>
      </c>
      <c r="G138" t="str">
        <f>IF(OUT!B176="", "", OUT!B176)</f>
        <v>DAFFODIL (NARCISSUS)  ENGLISH MOUNT HOOD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41.429000000000002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41.42</v>
      </c>
      <c r="J138" s="35" t="str">
        <f>IF(OUT!F176="", "", OUT!F176)</f>
        <v>50/BOX DISPLAY</v>
      </c>
      <c r="K138" s="8">
        <f>IF(OUT!P176="", "", OUT!P176)</f>
        <v>1</v>
      </c>
      <c r="L138" s="8" t="str">
        <f>IF(OUT!AE176="", "", OUT!AE176)</f>
        <v/>
      </c>
      <c r="M138" s="8" t="str">
        <f>IF(OUT!AG176="", "", OUT!AG176)</f>
        <v/>
      </c>
      <c r="N138" s="8" t="str">
        <f>IF(OUT!AQ176="", "", OUT!AQ176)</f>
        <v/>
      </c>
      <c r="O138" s="8" t="str">
        <f>IF(OUT!BO176="", "", OUT!BO176)</f>
        <v>T4</v>
      </c>
      <c r="P138" s="9">
        <f>IF(OUT!N176="", "", OUT!N176)</f>
        <v>41.429000000000002</v>
      </c>
      <c r="Q138" s="10">
        <f>IF(OUT!O176="", "", OUT!O176)</f>
        <v>41.42</v>
      </c>
      <c r="R138" s="9" t="str">
        <f>IF(PPG!H176="", "", PPG!H176)</f>
        <v/>
      </c>
      <c r="S138" s="10" t="str">
        <f>IF(PPG!I176="", "", PPG!I176)</f>
        <v/>
      </c>
      <c r="T138" s="9" t="str">
        <f>IF(PPG!J176="", "", PPG!J176)</f>
        <v/>
      </c>
      <c r="U138" s="10" t="str">
        <f>IF(PPG!K176="", "", PPG!K176)</f>
        <v/>
      </c>
      <c r="V138" s="9" t="str">
        <f>IF(PPG!L176="", "", PPG!L176)</f>
        <v/>
      </c>
      <c r="W138" s="10" t="str">
        <f>IF(PPG!M176="", "", PPG!M176)</f>
        <v/>
      </c>
      <c r="X138" s="9" t="str">
        <f>IF(PPG!N176="", "", PPG!N176)</f>
        <v/>
      </c>
      <c r="Y138" s="10" t="str">
        <f>IF(PPG!O176="", "", PPG!O176)</f>
        <v/>
      </c>
      <c r="Z138" s="9" t="str">
        <f>IF(PPG!Q176="", "", PPG!Q176)</f>
        <v/>
      </c>
      <c r="AA138" s="10" t="str">
        <f>IF(PPG!R176="", "", PPG!R176)</f>
        <v/>
      </c>
      <c r="AB138" s="9" t="str">
        <f>IF(PPG!S176="", "", PPG!S176)</f>
        <v/>
      </c>
      <c r="AC138" s="10" t="str">
        <f>IF(PPG!T176="", "", PPG!T176)</f>
        <v/>
      </c>
      <c r="AD138" s="9" t="str">
        <f>IF(PPG!U176="", "", PPG!U176)</f>
        <v/>
      </c>
      <c r="AE138" s="10" t="str">
        <f>IF(PPG!V176="", "", PPG!V176)</f>
        <v/>
      </c>
      <c r="AF138" s="9" t="str">
        <f>IF(PPG!W176="", "", PPG!W176)</f>
        <v/>
      </c>
      <c r="AG138" s="10" t="str">
        <f>IF(PPG!X176="", "", PPG!X176)</f>
        <v/>
      </c>
      <c r="AH138" s="9" t="str">
        <f>IF(PPG!Y176="", "", PPG!Y176)</f>
        <v/>
      </c>
      <c r="AI138" s="10" t="str">
        <f>IF(PPG!Z176="", "", PPG!Z176)</f>
        <v/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IF(OUT!C177="", "", OUT!C177)</f>
        <v>702</v>
      </c>
      <c r="B139" s="19">
        <f>IF(OUT!A177="", "", OUT!A177)</f>
        <v>63018</v>
      </c>
      <c r="C139" s="8" t="str">
        <f>IF(OUT!D177="", "", OUT!D177)</f>
        <v>N12</v>
      </c>
      <c r="D139" s="26"/>
      <c r="E139" s="35" t="str">
        <f>IF(OUT!E177="", "", OUT!E177)</f>
        <v>250/BAG 12+CM</v>
      </c>
      <c r="F139" s="23" t="str">
        <f>IF(OUT!AE177="NEW", "✷", "")</f>
        <v/>
      </c>
      <c r="G139" t="str">
        <f>IF(OUT!B177="", "", OUT!B177)</f>
        <v>DAFFODIL (NARCISSUS)  ENGLISH MOUNT HOOD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0.6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150</v>
      </c>
      <c r="J139" s="35" t="str">
        <f>IF(OUT!F177="", "", OUT!F177)</f>
        <v>12+ CM</v>
      </c>
      <c r="K139" s="8">
        <f>IF(OUT!P177="", "", OUT!P177)</f>
        <v>250</v>
      </c>
      <c r="L139" s="8" t="str">
        <f>IF(OUT!AE177="", "", OUT!AE177)</f>
        <v/>
      </c>
      <c r="M139" s="8" t="str">
        <f>IF(OUT!AG177="", "", OUT!AG177)</f>
        <v/>
      </c>
      <c r="N139" s="8" t="str">
        <f>IF(OUT!AQ177="", "", OUT!AQ177)</f>
        <v/>
      </c>
      <c r="O139" s="8" t="str">
        <f>IF(OUT!BO177="", "", OUT!BO177)</f>
        <v>T4</v>
      </c>
      <c r="P139" s="9">
        <f>IF(OUT!N177="", "", OUT!N177)</f>
        <v>0.6</v>
      </c>
      <c r="Q139" s="10">
        <f>IF(OUT!O177="", "", OUT!O177)</f>
        <v>150</v>
      </c>
      <c r="R139" s="9" t="str">
        <f>IF(PPG!H177="", "", PPG!H177)</f>
        <v/>
      </c>
      <c r="S139" s="10" t="str">
        <f>IF(PPG!I177="", "", PPG!I177)</f>
        <v/>
      </c>
      <c r="T139" s="9" t="str">
        <f>IF(PPG!J177="", "", PPG!J177)</f>
        <v/>
      </c>
      <c r="U139" s="10" t="str">
        <f>IF(PPG!K177="", "", PPG!K177)</f>
        <v/>
      </c>
      <c r="V139" s="9" t="str">
        <f>IF(PPG!L177="", "", PPG!L177)</f>
        <v/>
      </c>
      <c r="W139" s="10" t="str">
        <f>IF(PPG!M177="", "", PPG!M177)</f>
        <v/>
      </c>
      <c r="X139" s="9" t="str">
        <f>IF(PPG!N177="", "", PPG!N177)</f>
        <v/>
      </c>
      <c r="Y139" s="10" t="str">
        <f>IF(PPG!O177="", "", PPG!O177)</f>
        <v/>
      </c>
      <c r="Z139" s="9" t="str">
        <f>IF(PPG!Q177="", "", PPG!Q177)</f>
        <v/>
      </c>
      <c r="AA139" s="10" t="str">
        <f>IF(PPG!R177="", "", PPG!R177)</f>
        <v/>
      </c>
      <c r="AB139" s="9" t="str">
        <f>IF(PPG!S177="", "", PPG!S177)</f>
        <v/>
      </c>
      <c r="AC139" s="10" t="str">
        <f>IF(PPG!T177="", "", PPG!T177)</f>
        <v/>
      </c>
      <c r="AD139" s="9" t="str">
        <f>IF(PPG!U177="", "", PPG!U177)</f>
        <v/>
      </c>
      <c r="AE139" s="10" t="str">
        <f>IF(PPG!V177="", "", PPG!V177)</f>
        <v/>
      </c>
      <c r="AF139" s="9" t="str">
        <f>IF(PPG!W177="", "", PPG!W177)</f>
        <v/>
      </c>
      <c r="AG139" s="10" t="str">
        <f>IF(PPG!X177="", "", PPG!X177)</f>
        <v/>
      </c>
      <c r="AH139" s="9" t="str">
        <f>IF(PPG!Y177="", "", PPG!Y177)</f>
        <v/>
      </c>
      <c r="AI139" s="10" t="str">
        <f>IF(PPG!Z177="", "", PPG!Z177)</f>
        <v/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IF(OUT!C198="", "", OUT!C198)</f>
        <v>702</v>
      </c>
      <c r="B140" s="19">
        <f>IF(OUT!A198="", "", OUT!A198)</f>
        <v>67230</v>
      </c>
      <c r="C140" s="8" t="str">
        <f>IF(OUT!D198="", "", OUT!D198)</f>
        <v>KK14</v>
      </c>
      <c r="D140" s="26"/>
      <c r="E140" s="35" t="str">
        <f>IF(OUT!E198="", "", OUT!E198)</f>
        <v>100/BDL 14+CM</v>
      </c>
      <c r="F140" s="23" t="str">
        <f>IF(OUT!AE198="NEW", "✷", "")</f>
        <v/>
      </c>
      <c r="G140" t="str">
        <f>IF(OUT!B198="", "", OUT!B198)</f>
        <v>DAFFODIL (NARCISSUS)  ENGLISH RECURVUS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0.98599999999999999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98.6</v>
      </c>
      <c r="J140" s="35" t="str">
        <f>IF(OUT!F198="", "", OUT!F198)</f>
        <v>14+ CM</v>
      </c>
      <c r="K140" s="8">
        <f>IF(OUT!P198="", "", OUT!P198)</f>
        <v>100</v>
      </c>
      <c r="L140" s="8" t="str">
        <f>IF(OUT!AE198="", "", OUT!AE198)</f>
        <v/>
      </c>
      <c r="M140" s="8" t="str">
        <f>IF(OUT!AG198="", "", OUT!AG198)</f>
        <v/>
      </c>
      <c r="N140" s="8" t="str">
        <f>IF(OUT!AQ198="", "", OUT!AQ198)</f>
        <v/>
      </c>
      <c r="O140" s="8" t="str">
        <f>IF(OUT!BO198="", "", OUT!BO198)</f>
        <v>T4</v>
      </c>
      <c r="P140" s="9">
        <f>IF(OUT!N198="", "", OUT!N198)</f>
        <v>0.98599999999999999</v>
      </c>
      <c r="Q140" s="10">
        <f>IF(OUT!O198="", "", OUT!O198)</f>
        <v>98.6</v>
      </c>
      <c r="R140" s="9" t="str">
        <f>IF(PPG!H198="", "", PPG!H198)</f>
        <v/>
      </c>
      <c r="S140" s="10" t="str">
        <f>IF(PPG!I198="", "", PPG!I198)</f>
        <v/>
      </c>
      <c r="T140" s="9" t="str">
        <f>IF(PPG!J198="", "", PPG!J198)</f>
        <v/>
      </c>
      <c r="U140" s="10" t="str">
        <f>IF(PPG!K198="", "", PPG!K198)</f>
        <v/>
      </c>
      <c r="V140" s="9" t="str">
        <f>IF(PPG!L198="", "", PPG!L198)</f>
        <v/>
      </c>
      <c r="W140" s="10" t="str">
        <f>IF(PPG!M198="", "", PPG!M198)</f>
        <v/>
      </c>
      <c r="X140" s="9" t="str">
        <f>IF(PPG!N198="", "", PPG!N198)</f>
        <v/>
      </c>
      <c r="Y140" s="10" t="str">
        <f>IF(PPG!O198="", "", PPG!O198)</f>
        <v/>
      </c>
      <c r="Z140" s="9" t="str">
        <f>IF(PPG!Q198="", "", PPG!Q198)</f>
        <v/>
      </c>
      <c r="AA140" s="10" t="str">
        <f>IF(PPG!R198="", "", PPG!R198)</f>
        <v/>
      </c>
      <c r="AB140" s="9" t="str">
        <f>IF(PPG!S198="", "", PPG!S198)</f>
        <v/>
      </c>
      <c r="AC140" s="10" t="str">
        <f>IF(PPG!T198="", "", PPG!T198)</f>
        <v/>
      </c>
      <c r="AD140" s="9" t="str">
        <f>IF(PPG!U198="", "", PPG!U198)</f>
        <v/>
      </c>
      <c r="AE140" s="10" t="str">
        <f>IF(PPG!V198="", "", PPG!V198)</f>
        <v/>
      </c>
      <c r="AF140" s="9" t="str">
        <f>IF(PPG!W198="", "", PPG!W198)</f>
        <v/>
      </c>
      <c r="AG140" s="10" t="str">
        <f>IF(PPG!X198="", "", PPG!X198)</f>
        <v/>
      </c>
      <c r="AH140" s="9" t="str">
        <f>IF(PPG!Y198="", "", PPG!Y198)</f>
        <v/>
      </c>
      <c r="AI140" s="10" t="str">
        <f>IF(PPG!Z198="", "", PPG!Z198)</f>
        <v/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IF(OUT!C199="", "", OUT!C199)</f>
        <v>702</v>
      </c>
      <c r="B141" s="19">
        <f>IF(OUT!A199="", "", OUT!A199)</f>
        <v>67230</v>
      </c>
      <c r="C141" s="8" t="str">
        <f>IF(OUT!D199="", "", OUT!D199)</f>
        <v>N14</v>
      </c>
      <c r="D141" s="26"/>
      <c r="E141" s="35" t="str">
        <f>IF(OUT!E199="", "", OUT!E199)</f>
        <v>250/BAG 14+CM</v>
      </c>
      <c r="F141" s="23" t="str">
        <f>IF(OUT!AE199="NEW", "✷", "")</f>
        <v/>
      </c>
      <c r="G141" t="str">
        <f>IF(OUT!B199="", "", OUT!B199)</f>
        <v>DAFFODIL (NARCISSUS)  ENGLISH RECURVUS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0.81499999999999995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203.75</v>
      </c>
      <c r="J141" s="35" t="str">
        <f>IF(OUT!F199="", "", OUT!F199)</f>
        <v>14+ CM</v>
      </c>
      <c r="K141" s="8">
        <f>IF(OUT!P199="", "", OUT!P199)</f>
        <v>250</v>
      </c>
      <c r="L141" s="8" t="str">
        <f>IF(OUT!AE199="", "", OUT!AE199)</f>
        <v/>
      </c>
      <c r="M141" s="8" t="str">
        <f>IF(OUT!AG199="", "", OUT!AG199)</f>
        <v/>
      </c>
      <c r="N141" s="8" t="str">
        <f>IF(OUT!AQ199="", "", OUT!AQ199)</f>
        <v/>
      </c>
      <c r="O141" s="8" t="str">
        <f>IF(OUT!BO199="", "", OUT!BO199)</f>
        <v>T4</v>
      </c>
      <c r="P141" s="9">
        <f>IF(OUT!N199="", "", OUT!N199)</f>
        <v>0.81499999999999995</v>
      </c>
      <c r="Q141" s="10">
        <f>IF(OUT!O199="", "", OUT!O199)</f>
        <v>203.75</v>
      </c>
      <c r="R141" s="9" t="str">
        <f>IF(PPG!H199="", "", PPG!H199)</f>
        <v/>
      </c>
      <c r="S141" s="10" t="str">
        <f>IF(PPG!I199="", "", PPG!I199)</f>
        <v/>
      </c>
      <c r="T141" s="9" t="str">
        <f>IF(PPG!J199="", "", PPG!J199)</f>
        <v/>
      </c>
      <c r="U141" s="10" t="str">
        <f>IF(PPG!K199="", "", PPG!K199)</f>
        <v/>
      </c>
      <c r="V141" s="9" t="str">
        <f>IF(PPG!L199="", "", PPG!L199)</f>
        <v/>
      </c>
      <c r="W141" s="10" t="str">
        <f>IF(PPG!M199="", "", PPG!M199)</f>
        <v/>
      </c>
      <c r="X141" s="9" t="str">
        <f>IF(PPG!N199="", "", PPG!N199)</f>
        <v/>
      </c>
      <c r="Y141" s="10" t="str">
        <f>IF(PPG!O199="", "", PPG!O199)</f>
        <v/>
      </c>
      <c r="Z141" s="9" t="str">
        <f>IF(PPG!Q199="", "", PPG!Q199)</f>
        <v/>
      </c>
      <c r="AA141" s="10" t="str">
        <f>IF(PPG!R199="", "", PPG!R199)</f>
        <v/>
      </c>
      <c r="AB141" s="9" t="str">
        <f>IF(PPG!S199="", "", PPG!S199)</f>
        <v/>
      </c>
      <c r="AC141" s="10" t="str">
        <f>IF(PPG!T199="", "", PPG!T199)</f>
        <v/>
      </c>
      <c r="AD141" s="9" t="str">
        <f>IF(PPG!U199="", "", PPG!U199)</f>
        <v/>
      </c>
      <c r="AE141" s="10" t="str">
        <f>IF(PPG!V199="", "", PPG!V199)</f>
        <v/>
      </c>
      <c r="AF141" s="9" t="str">
        <f>IF(PPG!W199="", "", PPG!W199)</f>
        <v/>
      </c>
      <c r="AG141" s="10" t="str">
        <f>IF(PPG!X199="", "", PPG!X199)</f>
        <v/>
      </c>
      <c r="AH141" s="9" t="str">
        <f>IF(PPG!Y199="", "", PPG!Y199)</f>
        <v/>
      </c>
      <c r="AI141" s="10" t="str">
        <f>IF(PPG!Z199="", "", PPG!Z199)</f>
        <v/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IF(OUT!C358="", "", OUT!C358)</f>
        <v>702</v>
      </c>
      <c r="B142" s="19">
        <f>IF(OUT!A358="", "", OUT!A358)</f>
        <v>89048</v>
      </c>
      <c r="C142" s="8" t="str">
        <f>IF(OUT!D358="", "", OUT!D358)</f>
        <v>N14</v>
      </c>
      <c r="D142" s="26"/>
      <c r="E142" s="35" t="str">
        <f>IF(OUT!E358="", "", OUT!E358)</f>
        <v>250/BAG 14+CM</v>
      </c>
      <c r="F142" s="23" t="str">
        <f>IF(OUT!AE358="NEW", "✷", "")</f>
        <v/>
      </c>
      <c r="G142" t="str">
        <f>IF(OUT!B358="", "", OUT!B358)</f>
        <v>DAFFODIL (NARCISSUS)  ENGLISH ROYAL SCARLET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0.58599999999999997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146.5</v>
      </c>
      <c r="J142" s="35" t="str">
        <f>IF(OUT!F358="", "", OUT!F358)</f>
        <v>14+ CM</v>
      </c>
      <c r="K142" s="8">
        <f>IF(OUT!P358="", "", OUT!P358)</f>
        <v>250</v>
      </c>
      <c r="L142" s="8" t="str">
        <f>IF(OUT!AE358="", "", OUT!AE358)</f>
        <v/>
      </c>
      <c r="M142" s="8" t="str">
        <f>IF(OUT!AG358="", "", OUT!AG358)</f>
        <v/>
      </c>
      <c r="N142" s="8" t="str">
        <f>IF(OUT!AQ358="", "", OUT!AQ358)</f>
        <v/>
      </c>
      <c r="O142" s="8" t="str">
        <f>IF(OUT!BO358="", "", OUT!BO358)</f>
        <v>T4</v>
      </c>
      <c r="P142" s="9">
        <f>IF(OUT!N358="", "", OUT!N358)</f>
        <v>0.58599999999999997</v>
      </c>
      <c r="Q142" s="10">
        <f>IF(OUT!O358="", "", OUT!O358)</f>
        <v>146.5</v>
      </c>
      <c r="R142" s="9" t="str">
        <f>IF(PPG!H358="", "", PPG!H358)</f>
        <v/>
      </c>
      <c r="S142" s="10" t="str">
        <f>IF(PPG!I358="", "", PPG!I358)</f>
        <v/>
      </c>
      <c r="T142" s="9" t="str">
        <f>IF(PPG!J358="", "", PPG!J358)</f>
        <v/>
      </c>
      <c r="U142" s="10" t="str">
        <f>IF(PPG!K358="", "", PPG!K358)</f>
        <v/>
      </c>
      <c r="V142" s="9" t="str">
        <f>IF(PPG!L358="", "", PPG!L358)</f>
        <v/>
      </c>
      <c r="W142" s="10" t="str">
        <f>IF(PPG!M358="", "", PPG!M358)</f>
        <v/>
      </c>
      <c r="X142" s="9" t="str">
        <f>IF(PPG!N358="", "", PPG!N358)</f>
        <v/>
      </c>
      <c r="Y142" s="10" t="str">
        <f>IF(PPG!O358="", "", PPG!O358)</f>
        <v/>
      </c>
      <c r="Z142" s="9" t="str">
        <f>IF(PPG!Q358="", "", PPG!Q358)</f>
        <v/>
      </c>
      <c r="AA142" s="10" t="str">
        <f>IF(PPG!R358="", "", PPG!R358)</f>
        <v/>
      </c>
      <c r="AB142" s="9" t="str">
        <f>IF(PPG!S358="", "", PPG!S358)</f>
        <v/>
      </c>
      <c r="AC142" s="10" t="str">
        <f>IF(PPG!T358="", "", PPG!T358)</f>
        <v/>
      </c>
      <c r="AD142" s="9" t="str">
        <f>IF(PPG!U358="", "", PPG!U358)</f>
        <v/>
      </c>
      <c r="AE142" s="10" t="str">
        <f>IF(PPG!V358="", "", PPG!V358)</f>
        <v/>
      </c>
      <c r="AF142" s="9" t="str">
        <f>IF(PPG!W358="", "", PPG!W358)</f>
        <v/>
      </c>
      <c r="AG142" s="10" t="str">
        <f>IF(PPG!X358="", "", PPG!X358)</f>
        <v/>
      </c>
      <c r="AH142" s="9" t="str">
        <f>IF(PPG!Y358="", "", PPG!Y358)</f>
        <v/>
      </c>
      <c r="AI142" s="10" t="str">
        <f>IF(PPG!Z358="", "", PPG!Z358)</f>
        <v/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IF(OUT!C309="", "", OUT!C309)</f>
        <v>702</v>
      </c>
      <c r="B143" s="19">
        <f>IF(OUT!A309="", "", OUT!A309)</f>
        <v>86998</v>
      </c>
      <c r="C143" s="8" t="str">
        <f>IF(OUT!D309="", "", OUT!D309)</f>
        <v>KK14</v>
      </c>
      <c r="D143" s="26"/>
      <c r="E143" s="35" t="str">
        <f>IF(OUT!E309="", "", OUT!E309)</f>
        <v>100/BDL 14+CM</v>
      </c>
      <c r="F143" s="23" t="str">
        <f>IF(OUT!AE309="NEW", "✷", "")</f>
        <v/>
      </c>
      <c r="G143" t="str">
        <f>IF(OUT!B309="", "", OUT!B309)</f>
        <v>DAFFODIL (NARCISSUS)  ENGLISH SIR WINSTON CHURCHILL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0.97199999999999998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97.2</v>
      </c>
      <c r="J143" s="35" t="str">
        <f>IF(OUT!F309="", "", OUT!F309)</f>
        <v>14+ CM</v>
      </c>
      <c r="K143" s="8">
        <f>IF(OUT!P309="", "", OUT!P309)</f>
        <v>100</v>
      </c>
      <c r="L143" s="8" t="str">
        <f>IF(OUT!AE309="", "", OUT!AE309)</f>
        <v/>
      </c>
      <c r="M143" s="8" t="str">
        <f>IF(OUT!AG309="", "", OUT!AG309)</f>
        <v/>
      </c>
      <c r="N143" s="8" t="str">
        <f>IF(OUT!AQ309="", "", OUT!AQ309)</f>
        <v/>
      </c>
      <c r="O143" s="8" t="str">
        <f>IF(OUT!BO309="", "", OUT!BO309)</f>
        <v>T4</v>
      </c>
      <c r="P143" s="9">
        <f>IF(OUT!N309="", "", OUT!N309)</f>
        <v>0.97199999999999998</v>
      </c>
      <c r="Q143" s="10">
        <f>IF(OUT!O309="", "", OUT!O309)</f>
        <v>97.2</v>
      </c>
      <c r="R143" s="9" t="str">
        <f>IF(PPG!H309="", "", PPG!H309)</f>
        <v/>
      </c>
      <c r="S143" s="10" t="str">
        <f>IF(PPG!I309="", "", PPG!I309)</f>
        <v/>
      </c>
      <c r="T143" s="9" t="str">
        <f>IF(PPG!J309="", "", PPG!J309)</f>
        <v/>
      </c>
      <c r="U143" s="10" t="str">
        <f>IF(PPG!K309="", "", PPG!K309)</f>
        <v/>
      </c>
      <c r="V143" s="9" t="str">
        <f>IF(PPG!L309="", "", PPG!L309)</f>
        <v/>
      </c>
      <c r="W143" s="10" t="str">
        <f>IF(PPG!M309="", "", PPG!M309)</f>
        <v/>
      </c>
      <c r="X143" s="9" t="str">
        <f>IF(PPG!N309="", "", PPG!N309)</f>
        <v/>
      </c>
      <c r="Y143" s="10" t="str">
        <f>IF(PPG!O309="", "", PPG!O309)</f>
        <v/>
      </c>
      <c r="Z143" s="9" t="str">
        <f>IF(PPG!Q309="", "", PPG!Q309)</f>
        <v/>
      </c>
      <c r="AA143" s="10" t="str">
        <f>IF(PPG!R309="", "", PPG!R309)</f>
        <v/>
      </c>
      <c r="AB143" s="9" t="str">
        <f>IF(PPG!S309="", "", PPG!S309)</f>
        <v/>
      </c>
      <c r="AC143" s="10" t="str">
        <f>IF(PPG!T309="", "", PPG!T309)</f>
        <v/>
      </c>
      <c r="AD143" s="9" t="str">
        <f>IF(PPG!U309="", "", PPG!U309)</f>
        <v/>
      </c>
      <c r="AE143" s="10" t="str">
        <f>IF(PPG!V309="", "", PPG!V309)</f>
        <v/>
      </c>
      <c r="AF143" s="9" t="str">
        <f>IF(PPG!W309="", "", PPG!W309)</f>
        <v/>
      </c>
      <c r="AG143" s="10" t="str">
        <f>IF(PPG!X309="", "", PPG!X309)</f>
        <v/>
      </c>
      <c r="AH143" s="9" t="str">
        <f>IF(PPG!Y309="", "", PPG!Y309)</f>
        <v/>
      </c>
      <c r="AI143" s="10" t="str">
        <f>IF(PPG!Z309="", "", PPG!Z309)</f>
        <v/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IF(OUT!C310="", "", OUT!C310)</f>
        <v>702</v>
      </c>
      <c r="B144" s="19">
        <f>IF(OUT!A310="", "", OUT!A310)</f>
        <v>86998</v>
      </c>
      <c r="C144" s="8" t="str">
        <f>IF(OUT!D310="", "", OUT!D310)</f>
        <v>N14</v>
      </c>
      <c r="D144" s="26"/>
      <c r="E144" s="35" t="str">
        <f>IF(OUT!E310="", "", OUT!E310)</f>
        <v>250/BAG 14+CM</v>
      </c>
      <c r="F144" s="23" t="str">
        <f>IF(OUT!AE310="NEW", "✷", "")</f>
        <v/>
      </c>
      <c r="G144" t="str">
        <f>IF(OUT!B310="", "", OUT!B310)</f>
        <v>DAFFODIL (NARCISSUS)  ENGLISH SIR WINSTON CHURCHILL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0.65800000000000003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164.5</v>
      </c>
      <c r="J144" s="35" t="str">
        <f>IF(OUT!F310="", "", OUT!F310)</f>
        <v>14+ CM</v>
      </c>
      <c r="K144" s="8">
        <f>IF(OUT!P310="", "", OUT!P310)</f>
        <v>250</v>
      </c>
      <c r="L144" s="8" t="str">
        <f>IF(OUT!AE310="", "", OUT!AE310)</f>
        <v/>
      </c>
      <c r="M144" s="8" t="str">
        <f>IF(OUT!AG310="", "", OUT!AG310)</f>
        <v/>
      </c>
      <c r="N144" s="8" t="str">
        <f>IF(OUT!AQ310="", "", OUT!AQ310)</f>
        <v/>
      </c>
      <c r="O144" s="8" t="str">
        <f>IF(OUT!BO310="", "", OUT!BO310)</f>
        <v>T4</v>
      </c>
      <c r="P144" s="9">
        <f>IF(OUT!N310="", "", OUT!N310)</f>
        <v>0.65800000000000003</v>
      </c>
      <c r="Q144" s="10">
        <f>IF(OUT!O310="", "", OUT!O310)</f>
        <v>164.5</v>
      </c>
      <c r="R144" s="9" t="str">
        <f>IF(PPG!H310="", "", PPG!H310)</f>
        <v/>
      </c>
      <c r="S144" s="10" t="str">
        <f>IF(PPG!I310="", "", PPG!I310)</f>
        <v/>
      </c>
      <c r="T144" s="9" t="str">
        <f>IF(PPG!J310="", "", PPG!J310)</f>
        <v/>
      </c>
      <c r="U144" s="10" t="str">
        <f>IF(PPG!K310="", "", PPG!K310)</f>
        <v/>
      </c>
      <c r="V144" s="9" t="str">
        <f>IF(PPG!L310="", "", PPG!L310)</f>
        <v/>
      </c>
      <c r="W144" s="10" t="str">
        <f>IF(PPG!M310="", "", PPG!M310)</f>
        <v/>
      </c>
      <c r="X144" s="9" t="str">
        <f>IF(PPG!N310="", "", PPG!N310)</f>
        <v/>
      </c>
      <c r="Y144" s="10" t="str">
        <f>IF(PPG!O310="", "", PPG!O310)</f>
        <v/>
      </c>
      <c r="Z144" s="9" t="str">
        <f>IF(PPG!Q310="", "", PPG!Q310)</f>
        <v/>
      </c>
      <c r="AA144" s="10" t="str">
        <f>IF(PPG!R310="", "", PPG!R310)</f>
        <v/>
      </c>
      <c r="AB144" s="9" t="str">
        <f>IF(PPG!S310="", "", PPG!S310)</f>
        <v/>
      </c>
      <c r="AC144" s="10" t="str">
        <f>IF(PPG!T310="", "", PPG!T310)</f>
        <v/>
      </c>
      <c r="AD144" s="9" t="str">
        <f>IF(PPG!U310="", "", PPG!U310)</f>
        <v/>
      </c>
      <c r="AE144" s="10" t="str">
        <f>IF(PPG!V310="", "", PPG!V310)</f>
        <v/>
      </c>
      <c r="AF144" s="9" t="str">
        <f>IF(PPG!W310="", "", PPG!W310)</f>
        <v/>
      </c>
      <c r="AG144" s="10" t="str">
        <f>IF(PPG!X310="", "", PPG!X310)</f>
        <v/>
      </c>
      <c r="AH144" s="9" t="str">
        <f>IF(PPG!Y310="", "", PPG!Y310)</f>
        <v/>
      </c>
      <c r="AI144" s="10" t="str">
        <f>IF(PPG!Z310="", "", PPG!Z310)</f>
        <v/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IF(OUT!C270="", "", OUT!C270)</f>
        <v>702</v>
      </c>
      <c r="B145" s="19">
        <f>IF(OUT!A270="", "", OUT!A270)</f>
        <v>68327</v>
      </c>
      <c r="C145" s="8" t="str">
        <f>IF(OUT!D270="", "", OUT!D270)</f>
        <v>N14</v>
      </c>
      <c r="D145" s="26"/>
      <c r="E145" s="35" t="str">
        <f>IF(OUT!E270="", "", OUT!E270)</f>
        <v>250/BAG 14+CM</v>
      </c>
      <c r="F145" s="23" t="str">
        <f>IF(OUT!AE270="NEW", "✷", "")</f>
        <v/>
      </c>
      <c r="G145" t="str">
        <f>IF(OUT!B270="", "", OUT!B270)</f>
        <v>DAFFODIL (NARCISSUS)  ENGLISH ST. PATRICKS DAY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0.58599999999999997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146.5</v>
      </c>
      <c r="J145" s="35" t="str">
        <f>IF(OUT!F270="", "", OUT!F270)</f>
        <v>14+ CM</v>
      </c>
      <c r="K145" s="8">
        <f>IF(OUT!P270="", "", OUT!P270)</f>
        <v>250</v>
      </c>
      <c r="L145" s="8" t="str">
        <f>IF(OUT!AE270="", "", OUT!AE270)</f>
        <v/>
      </c>
      <c r="M145" s="8" t="str">
        <f>IF(OUT!AG270="", "", OUT!AG270)</f>
        <v/>
      </c>
      <c r="N145" s="8" t="str">
        <f>IF(OUT!AQ270="", "", OUT!AQ270)</f>
        <v/>
      </c>
      <c r="O145" s="8" t="str">
        <f>IF(OUT!BO270="", "", OUT!BO270)</f>
        <v>T4</v>
      </c>
      <c r="P145" s="9">
        <f>IF(OUT!N270="", "", OUT!N270)</f>
        <v>0.58599999999999997</v>
      </c>
      <c r="Q145" s="10">
        <f>IF(OUT!O270="", "", OUT!O270)</f>
        <v>146.5</v>
      </c>
      <c r="R145" s="9" t="str">
        <f>IF(PPG!H270="", "", PPG!H270)</f>
        <v/>
      </c>
      <c r="S145" s="10" t="str">
        <f>IF(PPG!I270="", "", PPG!I270)</f>
        <v/>
      </c>
      <c r="T145" s="9" t="str">
        <f>IF(PPG!J270="", "", PPG!J270)</f>
        <v/>
      </c>
      <c r="U145" s="10" t="str">
        <f>IF(PPG!K270="", "", PPG!K270)</f>
        <v/>
      </c>
      <c r="V145" s="9" t="str">
        <f>IF(PPG!L270="", "", PPG!L270)</f>
        <v/>
      </c>
      <c r="W145" s="10" t="str">
        <f>IF(PPG!M270="", "", PPG!M270)</f>
        <v/>
      </c>
      <c r="X145" s="9" t="str">
        <f>IF(PPG!N270="", "", PPG!N270)</f>
        <v/>
      </c>
      <c r="Y145" s="10" t="str">
        <f>IF(PPG!O270="", "", PPG!O270)</f>
        <v/>
      </c>
      <c r="Z145" s="9" t="str">
        <f>IF(PPG!Q270="", "", PPG!Q270)</f>
        <v/>
      </c>
      <c r="AA145" s="10" t="str">
        <f>IF(PPG!R270="", "", PPG!R270)</f>
        <v/>
      </c>
      <c r="AB145" s="9" t="str">
        <f>IF(PPG!S270="", "", PPG!S270)</f>
        <v/>
      </c>
      <c r="AC145" s="10" t="str">
        <f>IF(PPG!T270="", "", PPG!T270)</f>
        <v/>
      </c>
      <c r="AD145" s="9" t="str">
        <f>IF(PPG!U270="", "", PPG!U270)</f>
        <v/>
      </c>
      <c r="AE145" s="10" t="str">
        <f>IF(PPG!V270="", "", PPG!V270)</f>
        <v/>
      </c>
      <c r="AF145" s="9" t="str">
        <f>IF(PPG!W270="", "", PPG!W270)</f>
        <v/>
      </c>
      <c r="AG145" s="10" t="str">
        <f>IF(PPG!X270="", "", PPG!X270)</f>
        <v/>
      </c>
      <c r="AH145" s="9" t="str">
        <f>IF(PPG!Y270="", "", PPG!Y270)</f>
        <v/>
      </c>
      <c r="AI145" s="10" t="str">
        <f>IF(PPG!Z270="", "", PPG!Z270)</f>
        <v/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IF(OUT!C206="", "", OUT!C206)</f>
        <v>702</v>
      </c>
      <c r="B146" s="19">
        <f>IF(OUT!A206="", "", OUT!A206)</f>
        <v>67254</v>
      </c>
      <c r="C146" s="8" t="str">
        <f>IF(OUT!D206="", "", OUT!D206)</f>
        <v>KK14</v>
      </c>
      <c r="D146" s="26"/>
      <c r="E146" s="35" t="str">
        <f>IF(OUT!E206="", "", OUT!E206)</f>
        <v>100/BDL 14+CM</v>
      </c>
      <c r="F146" s="23" t="str">
        <f>IF(OUT!AE206="NEW", "✷", "")</f>
        <v/>
      </c>
      <c r="G146" t="str">
        <f>IF(OUT!B206="", "", OUT!B206)</f>
        <v>DAFFODIL (NARCISSUS)  ENGLISH TAHITI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1.0580000000000001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105.8</v>
      </c>
      <c r="J146" s="35" t="str">
        <f>IF(OUT!F206="", "", OUT!F206)</f>
        <v>14+ CM</v>
      </c>
      <c r="K146" s="8">
        <f>IF(OUT!P206="", "", OUT!P206)</f>
        <v>100</v>
      </c>
      <c r="L146" s="8" t="str">
        <f>IF(OUT!AE206="", "", OUT!AE206)</f>
        <v/>
      </c>
      <c r="M146" s="8" t="str">
        <f>IF(OUT!AG206="", "", OUT!AG206)</f>
        <v/>
      </c>
      <c r="N146" s="8" t="str">
        <f>IF(OUT!AQ206="", "", OUT!AQ206)</f>
        <v/>
      </c>
      <c r="O146" s="8" t="str">
        <f>IF(OUT!BO206="", "", OUT!BO206)</f>
        <v>T4</v>
      </c>
      <c r="P146" s="9">
        <f>IF(OUT!N206="", "", OUT!N206)</f>
        <v>1.0580000000000001</v>
      </c>
      <c r="Q146" s="10">
        <f>IF(OUT!O206="", "", OUT!O206)</f>
        <v>105.8</v>
      </c>
      <c r="R146" s="9" t="str">
        <f>IF(PPG!H206="", "", PPG!H206)</f>
        <v/>
      </c>
      <c r="S146" s="10" t="str">
        <f>IF(PPG!I206="", "", PPG!I206)</f>
        <v/>
      </c>
      <c r="T146" s="9" t="str">
        <f>IF(PPG!J206="", "", PPG!J206)</f>
        <v/>
      </c>
      <c r="U146" s="10" t="str">
        <f>IF(PPG!K206="", "", PPG!K206)</f>
        <v/>
      </c>
      <c r="V146" s="9" t="str">
        <f>IF(PPG!L206="", "", PPG!L206)</f>
        <v/>
      </c>
      <c r="W146" s="10" t="str">
        <f>IF(PPG!M206="", "", PPG!M206)</f>
        <v/>
      </c>
      <c r="X146" s="9" t="str">
        <f>IF(PPG!N206="", "", PPG!N206)</f>
        <v/>
      </c>
      <c r="Y146" s="10" t="str">
        <f>IF(PPG!O206="", "", PPG!O206)</f>
        <v/>
      </c>
      <c r="Z146" s="9" t="str">
        <f>IF(PPG!Q206="", "", PPG!Q206)</f>
        <v/>
      </c>
      <c r="AA146" s="10" t="str">
        <f>IF(PPG!R206="", "", PPG!R206)</f>
        <v/>
      </c>
      <c r="AB146" s="9" t="str">
        <f>IF(PPG!S206="", "", PPG!S206)</f>
        <v/>
      </c>
      <c r="AC146" s="10" t="str">
        <f>IF(PPG!T206="", "", PPG!T206)</f>
        <v/>
      </c>
      <c r="AD146" s="9" t="str">
        <f>IF(PPG!U206="", "", PPG!U206)</f>
        <v/>
      </c>
      <c r="AE146" s="10" t="str">
        <f>IF(PPG!V206="", "", PPG!V206)</f>
        <v/>
      </c>
      <c r="AF146" s="9" t="str">
        <f>IF(PPG!W206="", "", PPG!W206)</f>
        <v/>
      </c>
      <c r="AG146" s="10" t="str">
        <f>IF(PPG!X206="", "", PPG!X206)</f>
        <v/>
      </c>
      <c r="AH146" s="9" t="str">
        <f>IF(PPG!Y206="", "", PPG!Y206)</f>
        <v/>
      </c>
      <c r="AI146" s="10" t="str">
        <f>IF(PPG!Z206="", "", PPG!Z206)</f>
        <v/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IF(OUT!C207="", "", OUT!C207)</f>
        <v>702</v>
      </c>
      <c r="B147" s="19">
        <f>IF(OUT!A207="", "", OUT!A207)</f>
        <v>67254</v>
      </c>
      <c r="C147" s="8" t="str">
        <f>IF(OUT!D207="", "", OUT!D207)</f>
        <v>KP14</v>
      </c>
      <c r="D147" s="26"/>
      <c r="E147" s="35" t="str">
        <f>IF(OUT!E207="", "", OUT!E207)</f>
        <v>100/BDL 14+CM COOLED</v>
      </c>
      <c r="F147" s="23" t="str">
        <f>IF(OUT!AE207="NEW", "✷", "")</f>
        <v/>
      </c>
      <c r="G147" t="str">
        <f>IF(OUT!B207="", "", OUT!B207)</f>
        <v>DAFFODIL (NARCISSUS)  ENGLISH TAHITI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1.0580000000000001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105.8</v>
      </c>
      <c r="J147" s="35" t="str">
        <f>IF(OUT!F207="", "", OUT!F207)</f>
        <v>14+ CM PRECOOLED</v>
      </c>
      <c r="K147" s="8">
        <f>IF(OUT!P207="", "", OUT!P207)</f>
        <v>100</v>
      </c>
      <c r="L147" s="8" t="str">
        <f>IF(OUT!AE207="", "", OUT!AE207)</f>
        <v/>
      </c>
      <c r="M147" s="8" t="str">
        <f>IF(OUT!AG207="", "", OUT!AG207)</f>
        <v/>
      </c>
      <c r="N147" s="8" t="str">
        <f>IF(OUT!AQ207="", "", OUT!AQ207)</f>
        <v/>
      </c>
      <c r="O147" s="8" t="str">
        <f>IF(OUT!BO207="", "", OUT!BO207)</f>
        <v>T4</v>
      </c>
      <c r="P147" s="9">
        <f>IF(OUT!N207="", "", OUT!N207)</f>
        <v>1.0580000000000001</v>
      </c>
      <c r="Q147" s="10">
        <f>IF(OUT!O207="", "", OUT!O207)</f>
        <v>105.8</v>
      </c>
      <c r="R147" s="9" t="str">
        <f>IF(PPG!H207="", "", PPG!H207)</f>
        <v/>
      </c>
      <c r="S147" s="10" t="str">
        <f>IF(PPG!I207="", "", PPG!I207)</f>
        <v/>
      </c>
      <c r="T147" s="9" t="str">
        <f>IF(PPG!J207="", "", PPG!J207)</f>
        <v/>
      </c>
      <c r="U147" s="10" t="str">
        <f>IF(PPG!K207="", "", PPG!K207)</f>
        <v/>
      </c>
      <c r="V147" s="9" t="str">
        <f>IF(PPG!L207="", "", PPG!L207)</f>
        <v/>
      </c>
      <c r="W147" s="10" t="str">
        <f>IF(PPG!M207="", "", PPG!M207)</f>
        <v/>
      </c>
      <c r="X147" s="9" t="str">
        <f>IF(PPG!N207="", "", PPG!N207)</f>
        <v/>
      </c>
      <c r="Y147" s="10" t="str">
        <f>IF(PPG!O207="", "", PPG!O207)</f>
        <v/>
      </c>
      <c r="Z147" s="9" t="str">
        <f>IF(PPG!Q207="", "", PPG!Q207)</f>
        <v/>
      </c>
      <c r="AA147" s="10" t="str">
        <f>IF(PPG!R207="", "", PPG!R207)</f>
        <v/>
      </c>
      <c r="AB147" s="9" t="str">
        <f>IF(PPG!S207="", "", PPG!S207)</f>
        <v/>
      </c>
      <c r="AC147" s="10" t="str">
        <f>IF(PPG!T207="", "", PPG!T207)</f>
        <v/>
      </c>
      <c r="AD147" s="9" t="str">
        <f>IF(PPG!U207="", "", PPG!U207)</f>
        <v/>
      </c>
      <c r="AE147" s="10" t="str">
        <f>IF(PPG!V207="", "", PPG!V207)</f>
        <v/>
      </c>
      <c r="AF147" s="9" t="str">
        <f>IF(PPG!W207="", "", PPG!W207)</f>
        <v/>
      </c>
      <c r="AG147" s="10" t="str">
        <f>IF(PPG!X207="", "", PPG!X207)</f>
        <v/>
      </c>
      <c r="AH147" s="9" t="str">
        <f>IF(PPG!Y207="", "", PPG!Y207)</f>
        <v/>
      </c>
      <c r="AI147" s="10" t="str">
        <f>IF(PPG!Z207="", "", PPG!Z207)</f>
        <v/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IF(OUT!C208="", "", OUT!C208)</f>
        <v>702</v>
      </c>
      <c r="B148" s="19">
        <f>IF(OUT!A208="", "", OUT!A208)</f>
        <v>67254</v>
      </c>
      <c r="C148" s="8" t="str">
        <f>IF(OUT!D208="", "", OUT!D208)</f>
        <v>N14</v>
      </c>
      <c r="D148" s="26"/>
      <c r="E148" s="35" t="str">
        <f>IF(OUT!E208="", "", OUT!E208)</f>
        <v>250/BAG 14+CM</v>
      </c>
      <c r="F148" s="23" t="str">
        <f>IF(OUT!AE208="NEW", "✷", "")</f>
        <v/>
      </c>
      <c r="G148" t="str">
        <f>IF(OUT!B208="", "", OUT!B208)</f>
        <v>DAFFODIL (NARCISSUS)  ENGLISH TAHITI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0.67200000000000004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168</v>
      </c>
      <c r="J148" s="35" t="str">
        <f>IF(OUT!F208="", "", OUT!F208)</f>
        <v>14+ CM</v>
      </c>
      <c r="K148" s="8">
        <f>IF(OUT!P208="", "", OUT!P208)</f>
        <v>250</v>
      </c>
      <c r="L148" s="8" t="str">
        <f>IF(OUT!AE208="", "", OUT!AE208)</f>
        <v/>
      </c>
      <c r="M148" s="8" t="str">
        <f>IF(OUT!AG208="", "", OUT!AG208)</f>
        <v/>
      </c>
      <c r="N148" s="8" t="str">
        <f>IF(OUT!AQ208="", "", OUT!AQ208)</f>
        <v/>
      </c>
      <c r="O148" s="8" t="str">
        <f>IF(OUT!BO208="", "", OUT!BO208)</f>
        <v>T4</v>
      </c>
      <c r="P148" s="9">
        <f>IF(OUT!N208="", "", OUT!N208)</f>
        <v>0.67200000000000004</v>
      </c>
      <c r="Q148" s="10">
        <f>IF(OUT!O208="", "", OUT!O208)</f>
        <v>168</v>
      </c>
      <c r="R148" s="9" t="str">
        <f>IF(PPG!H208="", "", PPG!H208)</f>
        <v/>
      </c>
      <c r="S148" s="10" t="str">
        <f>IF(PPG!I208="", "", PPG!I208)</f>
        <v/>
      </c>
      <c r="T148" s="9" t="str">
        <f>IF(PPG!J208="", "", PPG!J208)</f>
        <v/>
      </c>
      <c r="U148" s="10" t="str">
        <f>IF(PPG!K208="", "", PPG!K208)</f>
        <v/>
      </c>
      <c r="V148" s="9" t="str">
        <f>IF(PPG!L208="", "", PPG!L208)</f>
        <v/>
      </c>
      <c r="W148" s="10" t="str">
        <f>IF(PPG!M208="", "", PPG!M208)</f>
        <v/>
      </c>
      <c r="X148" s="9" t="str">
        <f>IF(PPG!N208="", "", PPG!N208)</f>
        <v/>
      </c>
      <c r="Y148" s="10" t="str">
        <f>IF(PPG!O208="", "", PPG!O208)</f>
        <v/>
      </c>
      <c r="Z148" s="9" t="str">
        <f>IF(PPG!Q208="", "", PPG!Q208)</f>
        <v/>
      </c>
      <c r="AA148" s="10" t="str">
        <f>IF(PPG!R208="", "", PPG!R208)</f>
        <v/>
      </c>
      <c r="AB148" s="9" t="str">
        <f>IF(PPG!S208="", "", PPG!S208)</f>
        <v/>
      </c>
      <c r="AC148" s="10" t="str">
        <f>IF(PPG!T208="", "", PPG!T208)</f>
        <v/>
      </c>
      <c r="AD148" s="9" t="str">
        <f>IF(PPG!U208="", "", PPG!U208)</f>
        <v/>
      </c>
      <c r="AE148" s="10" t="str">
        <f>IF(PPG!V208="", "", PPG!V208)</f>
        <v/>
      </c>
      <c r="AF148" s="9" t="str">
        <f>IF(PPG!W208="", "", PPG!W208)</f>
        <v/>
      </c>
      <c r="AG148" s="10" t="str">
        <f>IF(PPG!X208="", "", PPG!X208)</f>
        <v/>
      </c>
      <c r="AH148" s="9" t="str">
        <f>IF(PPG!Y208="", "", PPG!Y208)</f>
        <v/>
      </c>
      <c r="AI148" s="10" t="str">
        <f>IF(PPG!Z208="", "", PPG!Z208)</f>
        <v/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IF(OUT!C311="", "", OUT!C311)</f>
        <v>702</v>
      </c>
      <c r="B149" s="19">
        <f>IF(OUT!A311="", "", OUT!A311)</f>
        <v>87000</v>
      </c>
      <c r="C149" s="8" t="str">
        <f>IF(OUT!D311="", "", OUT!D311)</f>
        <v>KK14</v>
      </c>
      <c r="D149" s="26"/>
      <c r="E149" s="35" t="str">
        <f>IF(OUT!E311="", "", OUT!E311)</f>
        <v>100/BDL 14+CM</v>
      </c>
      <c r="F149" s="23" t="str">
        <f>IF(OUT!AE311="NEW", "✷", "")</f>
        <v/>
      </c>
      <c r="G149" t="str">
        <f>IF(OUT!B311="", "", OUT!B311)</f>
        <v>DAFFODIL (NARCISSUS)  ENGLISH WHITE LION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1.0580000000000001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105.8</v>
      </c>
      <c r="J149" s="35" t="str">
        <f>IF(OUT!F311="", "", OUT!F311)</f>
        <v>14+ CM</v>
      </c>
      <c r="K149" s="8">
        <f>IF(OUT!P311="", "", OUT!P311)</f>
        <v>100</v>
      </c>
      <c r="L149" s="8" t="str">
        <f>IF(OUT!AE311="", "", OUT!AE311)</f>
        <v/>
      </c>
      <c r="M149" s="8" t="str">
        <f>IF(OUT!AG311="", "", OUT!AG311)</f>
        <v/>
      </c>
      <c r="N149" s="8" t="str">
        <f>IF(OUT!AQ311="", "", OUT!AQ311)</f>
        <v/>
      </c>
      <c r="O149" s="8" t="str">
        <f>IF(OUT!BO311="", "", OUT!BO311)</f>
        <v>T4</v>
      </c>
      <c r="P149" s="9">
        <f>IF(OUT!N311="", "", OUT!N311)</f>
        <v>1.0580000000000001</v>
      </c>
      <c r="Q149" s="10">
        <f>IF(OUT!O311="", "", OUT!O311)</f>
        <v>105.8</v>
      </c>
      <c r="R149" s="9" t="str">
        <f>IF(PPG!H311="", "", PPG!H311)</f>
        <v/>
      </c>
      <c r="S149" s="10" t="str">
        <f>IF(PPG!I311="", "", PPG!I311)</f>
        <v/>
      </c>
      <c r="T149" s="9" t="str">
        <f>IF(PPG!J311="", "", PPG!J311)</f>
        <v/>
      </c>
      <c r="U149" s="10" t="str">
        <f>IF(PPG!K311="", "", PPG!K311)</f>
        <v/>
      </c>
      <c r="V149" s="9" t="str">
        <f>IF(PPG!L311="", "", PPG!L311)</f>
        <v/>
      </c>
      <c r="W149" s="10" t="str">
        <f>IF(PPG!M311="", "", PPG!M311)</f>
        <v/>
      </c>
      <c r="X149" s="9" t="str">
        <f>IF(PPG!N311="", "", PPG!N311)</f>
        <v/>
      </c>
      <c r="Y149" s="10" t="str">
        <f>IF(PPG!O311="", "", PPG!O311)</f>
        <v/>
      </c>
      <c r="Z149" s="9" t="str">
        <f>IF(PPG!Q311="", "", PPG!Q311)</f>
        <v/>
      </c>
      <c r="AA149" s="10" t="str">
        <f>IF(PPG!R311="", "", PPG!R311)</f>
        <v/>
      </c>
      <c r="AB149" s="9" t="str">
        <f>IF(PPG!S311="", "", PPG!S311)</f>
        <v/>
      </c>
      <c r="AC149" s="10" t="str">
        <f>IF(PPG!T311="", "", PPG!T311)</f>
        <v/>
      </c>
      <c r="AD149" s="9" t="str">
        <f>IF(PPG!U311="", "", PPG!U311)</f>
        <v/>
      </c>
      <c r="AE149" s="10" t="str">
        <f>IF(PPG!V311="", "", PPG!V311)</f>
        <v/>
      </c>
      <c r="AF149" s="9" t="str">
        <f>IF(PPG!W311="", "", PPG!W311)</f>
        <v/>
      </c>
      <c r="AG149" s="10" t="str">
        <f>IF(PPG!X311="", "", PPG!X311)</f>
        <v/>
      </c>
      <c r="AH149" s="9" t="str">
        <f>IF(PPG!Y311="", "", PPG!Y311)</f>
        <v/>
      </c>
      <c r="AI149" s="10" t="str">
        <f>IF(PPG!Z311="", "", PPG!Z311)</f>
        <v/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IF(OUT!C312="", "", OUT!C312)</f>
        <v>702</v>
      </c>
      <c r="B150" s="19">
        <f>IF(OUT!A312="", "", OUT!A312)</f>
        <v>87000</v>
      </c>
      <c r="C150" s="8" t="str">
        <f>IF(OUT!D312="", "", OUT!D312)</f>
        <v>N14</v>
      </c>
      <c r="D150" s="26"/>
      <c r="E150" s="35" t="str">
        <f>IF(OUT!E312="", "", OUT!E312)</f>
        <v>250/BAG 14+CM</v>
      </c>
      <c r="F150" s="23" t="str">
        <f>IF(OUT!AE312="NEW", "✷", "")</f>
        <v/>
      </c>
      <c r="G150" t="str">
        <f>IF(OUT!B312="", "", OUT!B312)</f>
        <v>DAFFODIL (NARCISSUS)  ENGLISH WHITE LION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0.81499999999999995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203.75</v>
      </c>
      <c r="J150" s="35" t="str">
        <f>IF(OUT!F312="", "", OUT!F312)</f>
        <v>14+ CM</v>
      </c>
      <c r="K150" s="8">
        <f>IF(OUT!P312="", "", OUT!P312)</f>
        <v>250</v>
      </c>
      <c r="L150" s="8" t="str">
        <f>IF(OUT!AE312="", "", OUT!AE312)</f>
        <v/>
      </c>
      <c r="M150" s="8" t="str">
        <f>IF(OUT!AG312="", "", OUT!AG312)</f>
        <v/>
      </c>
      <c r="N150" s="8" t="str">
        <f>IF(OUT!AQ312="", "", OUT!AQ312)</f>
        <v/>
      </c>
      <c r="O150" s="8" t="str">
        <f>IF(OUT!BO312="", "", OUT!BO312)</f>
        <v>T4</v>
      </c>
      <c r="P150" s="9">
        <f>IF(OUT!N312="", "", OUT!N312)</f>
        <v>0.81499999999999995</v>
      </c>
      <c r="Q150" s="10">
        <f>IF(OUT!O312="", "", OUT!O312)</f>
        <v>203.75</v>
      </c>
      <c r="R150" s="9" t="str">
        <f>IF(PPG!H312="", "", PPG!H312)</f>
        <v/>
      </c>
      <c r="S150" s="10" t="str">
        <f>IF(PPG!I312="", "", PPG!I312)</f>
        <v/>
      </c>
      <c r="T150" s="9" t="str">
        <f>IF(PPG!J312="", "", PPG!J312)</f>
        <v/>
      </c>
      <c r="U150" s="10" t="str">
        <f>IF(PPG!K312="", "", PPG!K312)</f>
        <v/>
      </c>
      <c r="V150" s="9" t="str">
        <f>IF(PPG!L312="", "", PPG!L312)</f>
        <v/>
      </c>
      <c r="W150" s="10" t="str">
        <f>IF(PPG!M312="", "", PPG!M312)</f>
        <v/>
      </c>
      <c r="X150" s="9" t="str">
        <f>IF(PPG!N312="", "", PPG!N312)</f>
        <v/>
      </c>
      <c r="Y150" s="10" t="str">
        <f>IF(PPG!O312="", "", PPG!O312)</f>
        <v/>
      </c>
      <c r="Z150" s="9" t="str">
        <f>IF(PPG!Q312="", "", PPG!Q312)</f>
        <v/>
      </c>
      <c r="AA150" s="10" t="str">
        <f>IF(PPG!R312="", "", PPG!R312)</f>
        <v/>
      </c>
      <c r="AB150" s="9" t="str">
        <f>IF(PPG!S312="", "", PPG!S312)</f>
        <v/>
      </c>
      <c r="AC150" s="10" t="str">
        <f>IF(PPG!T312="", "", PPG!T312)</f>
        <v/>
      </c>
      <c r="AD150" s="9" t="str">
        <f>IF(PPG!U312="", "", PPG!U312)</f>
        <v/>
      </c>
      <c r="AE150" s="10" t="str">
        <f>IF(PPG!V312="", "", PPG!V312)</f>
        <v/>
      </c>
      <c r="AF150" s="9" t="str">
        <f>IF(PPG!W312="", "", PPG!W312)</f>
        <v/>
      </c>
      <c r="AG150" s="10" t="str">
        <f>IF(PPG!X312="", "", PPG!X312)</f>
        <v/>
      </c>
      <c r="AH150" s="9" t="str">
        <f>IF(PPG!Y312="", "", PPG!Y312)</f>
        <v/>
      </c>
      <c r="AI150" s="10" t="str">
        <f>IF(PPG!Z312="", "", PPG!Z312)</f>
        <v/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IF(OUT!C79="", "", OUT!C79)</f>
        <v>702</v>
      </c>
      <c r="B151" s="19">
        <f>IF(OUT!A79="", "", OUT!A79)</f>
        <v>40263</v>
      </c>
      <c r="C151" s="8" t="str">
        <f>IF(OUT!D79="", "", OUT!D79)</f>
        <v>KK14</v>
      </c>
      <c r="D151" s="26"/>
      <c r="E151" s="35" t="str">
        <f>IF(OUT!E79="", "", OUT!E79)</f>
        <v>100/BDL 14+CM</v>
      </c>
      <c r="F151" s="23" t="str">
        <f>IF(OUT!AE79="NEW", "✷", "")</f>
        <v/>
      </c>
      <c r="G151" t="str">
        <f>IF(OUT!B79="", "", OUT!B79)</f>
        <v>DAFFODIL (NARCISSUS)  HOLLAND APRICOT WHIRL (White w/Salmon Pink)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1.115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111.5</v>
      </c>
      <c r="J151" s="35" t="str">
        <f>IF(OUT!F79="", "", OUT!F79)</f>
        <v>14+ CM</v>
      </c>
      <c r="K151" s="8">
        <f>IF(OUT!P79="", "", OUT!P79)</f>
        <v>100</v>
      </c>
      <c r="L151" s="8" t="str">
        <f>IF(OUT!AE79="", "", OUT!AE79)</f>
        <v/>
      </c>
      <c r="M151" s="8" t="str">
        <f>IF(OUT!AG79="", "", OUT!AG79)</f>
        <v/>
      </c>
      <c r="N151" s="8" t="str">
        <f>IF(OUT!AQ79="", "", OUT!AQ79)</f>
        <v/>
      </c>
      <c r="O151" s="8" t="str">
        <f>IF(OUT!BO79="", "", OUT!BO79)</f>
        <v>T4</v>
      </c>
      <c r="P151" s="9">
        <f>IF(OUT!N79="", "", OUT!N79)</f>
        <v>1.115</v>
      </c>
      <c r="Q151" s="10">
        <f>IF(OUT!O79="", "", OUT!O79)</f>
        <v>111.5</v>
      </c>
      <c r="R151" s="9" t="str">
        <f>IF(PPG!H79="", "", PPG!H79)</f>
        <v/>
      </c>
      <c r="S151" s="10" t="str">
        <f>IF(PPG!I79="", "", PPG!I79)</f>
        <v/>
      </c>
      <c r="T151" s="9" t="str">
        <f>IF(PPG!J79="", "", PPG!J79)</f>
        <v/>
      </c>
      <c r="U151" s="10" t="str">
        <f>IF(PPG!K79="", "", PPG!K79)</f>
        <v/>
      </c>
      <c r="V151" s="9" t="str">
        <f>IF(PPG!L79="", "", PPG!L79)</f>
        <v/>
      </c>
      <c r="W151" s="10" t="str">
        <f>IF(PPG!M79="", "", PPG!M79)</f>
        <v/>
      </c>
      <c r="X151" s="9" t="str">
        <f>IF(PPG!N79="", "", PPG!N79)</f>
        <v/>
      </c>
      <c r="Y151" s="10" t="str">
        <f>IF(PPG!O79="", "", PPG!O79)</f>
        <v/>
      </c>
      <c r="Z151" s="9" t="str">
        <f>IF(PPG!Q79="", "", PPG!Q79)</f>
        <v/>
      </c>
      <c r="AA151" s="10" t="str">
        <f>IF(PPG!R79="", "", PPG!R79)</f>
        <v/>
      </c>
      <c r="AB151" s="9" t="str">
        <f>IF(PPG!S79="", "", PPG!S79)</f>
        <v/>
      </c>
      <c r="AC151" s="10" t="str">
        <f>IF(PPG!T79="", "", PPG!T79)</f>
        <v/>
      </c>
      <c r="AD151" s="9" t="str">
        <f>IF(PPG!U79="", "", PPG!U79)</f>
        <v/>
      </c>
      <c r="AE151" s="10" t="str">
        <f>IF(PPG!V79="", "", PPG!V79)</f>
        <v/>
      </c>
      <c r="AF151" s="9" t="str">
        <f>IF(PPG!W79="", "", PPG!W79)</f>
        <v/>
      </c>
      <c r="AG151" s="10" t="str">
        <f>IF(PPG!X79="", "", PPG!X79)</f>
        <v/>
      </c>
      <c r="AH151" s="9" t="str">
        <f>IF(PPG!Y79="", "", PPG!Y79)</f>
        <v/>
      </c>
      <c r="AI151" s="10" t="str">
        <f>IF(PPG!Z79="", "", PPG!Z79)</f>
        <v/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IF(OUT!C202="", "", OUT!C202)</f>
        <v>702</v>
      </c>
      <c r="B152" s="19">
        <f>IF(OUT!A202="", "", OUT!A202)</f>
        <v>67243</v>
      </c>
      <c r="C152" s="8" t="str">
        <f>IF(OUT!D202="", "", OUT!D202)</f>
        <v>D50</v>
      </c>
      <c r="D152" s="26"/>
      <c r="E152" s="35" t="str">
        <f>IF(OUT!E202="", "", OUT!E202)</f>
        <v>1 BOX DISPLAY  50/</v>
      </c>
      <c r="F152" s="23" t="str">
        <f>IF(OUT!AE202="NEW", "✷", "")</f>
        <v/>
      </c>
      <c r="G152" t="str">
        <f>IF(OUT!B202="", "", OUT!B202)</f>
        <v>DAFFODIL (NARCISSUS)  HOLLAND BRIDAL CROWN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41.429000000000002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41.42</v>
      </c>
      <c r="J152" s="35" t="str">
        <f>IF(OUT!F202="", "", OUT!F202)</f>
        <v>50/BOX DISPLAY</v>
      </c>
      <c r="K152" s="8">
        <f>IF(OUT!P202="", "", OUT!P202)</f>
        <v>1</v>
      </c>
      <c r="L152" s="8" t="str">
        <f>IF(OUT!AE202="", "", OUT!AE202)</f>
        <v/>
      </c>
      <c r="M152" s="8" t="str">
        <f>IF(OUT!AG202="", "", OUT!AG202)</f>
        <v/>
      </c>
      <c r="N152" s="8" t="str">
        <f>IF(OUT!AQ202="", "", OUT!AQ202)</f>
        <v/>
      </c>
      <c r="O152" s="8" t="str">
        <f>IF(OUT!BO202="", "", OUT!BO202)</f>
        <v>T4</v>
      </c>
      <c r="P152" s="9">
        <f>IF(OUT!N202="", "", OUT!N202)</f>
        <v>41.429000000000002</v>
      </c>
      <c r="Q152" s="10">
        <f>IF(OUT!O202="", "", OUT!O202)</f>
        <v>41.42</v>
      </c>
      <c r="R152" s="9" t="str">
        <f>IF(PPG!H202="", "", PPG!H202)</f>
        <v/>
      </c>
      <c r="S152" s="10" t="str">
        <f>IF(PPG!I202="", "", PPG!I202)</f>
        <v/>
      </c>
      <c r="T152" s="9" t="str">
        <f>IF(PPG!J202="", "", PPG!J202)</f>
        <v/>
      </c>
      <c r="U152" s="10" t="str">
        <f>IF(PPG!K202="", "", PPG!K202)</f>
        <v/>
      </c>
      <c r="V152" s="9" t="str">
        <f>IF(PPG!L202="", "", PPG!L202)</f>
        <v/>
      </c>
      <c r="W152" s="10" t="str">
        <f>IF(PPG!M202="", "", PPG!M202)</f>
        <v/>
      </c>
      <c r="X152" s="9" t="str">
        <f>IF(PPG!N202="", "", PPG!N202)</f>
        <v/>
      </c>
      <c r="Y152" s="10" t="str">
        <f>IF(PPG!O202="", "", PPG!O202)</f>
        <v/>
      </c>
      <c r="Z152" s="9" t="str">
        <f>IF(PPG!Q202="", "", PPG!Q202)</f>
        <v/>
      </c>
      <c r="AA152" s="10" t="str">
        <f>IF(PPG!R202="", "", PPG!R202)</f>
        <v/>
      </c>
      <c r="AB152" s="9" t="str">
        <f>IF(PPG!S202="", "", PPG!S202)</f>
        <v/>
      </c>
      <c r="AC152" s="10" t="str">
        <f>IF(PPG!T202="", "", PPG!T202)</f>
        <v/>
      </c>
      <c r="AD152" s="9" t="str">
        <f>IF(PPG!U202="", "", PPG!U202)</f>
        <v/>
      </c>
      <c r="AE152" s="10" t="str">
        <f>IF(PPG!V202="", "", PPG!V202)</f>
        <v/>
      </c>
      <c r="AF152" s="9" t="str">
        <f>IF(PPG!W202="", "", PPG!W202)</f>
        <v/>
      </c>
      <c r="AG152" s="10" t="str">
        <f>IF(PPG!X202="", "", PPG!X202)</f>
        <v/>
      </c>
      <c r="AH152" s="9" t="str">
        <f>IF(PPG!Y202="", "", PPG!Y202)</f>
        <v/>
      </c>
      <c r="AI152" s="10" t="str">
        <f>IF(PPG!Z202="", "", PPG!Z202)</f>
        <v/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IF(OUT!C203="", "", OUT!C203)</f>
        <v>702</v>
      </c>
      <c r="B153" s="19">
        <f>IF(OUT!A203="", "", OUT!A203)</f>
        <v>67243</v>
      </c>
      <c r="C153" s="8" t="str">
        <f>IF(OUT!D203="", "", OUT!D203)</f>
        <v>KK14</v>
      </c>
      <c r="D153" s="26"/>
      <c r="E153" s="35" t="str">
        <f>IF(OUT!E203="", "", OUT!E203)</f>
        <v>100/BDL 14+CM</v>
      </c>
      <c r="F153" s="23" t="str">
        <f>IF(OUT!AE203="NEW", "✷", "")</f>
        <v/>
      </c>
      <c r="G153" t="str">
        <f>IF(OUT!B203="", "", OUT!B203)</f>
        <v>DAFFODIL (NARCISSUS)  HOLLAND BRIDAL CROWN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0.7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70</v>
      </c>
      <c r="J153" s="35" t="str">
        <f>IF(OUT!F203="", "", OUT!F203)</f>
        <v>14+ CM</v>
      </c>
      <c r="K153" s="8">
        <f>IF(OUT!P203="", "", OUT!P203)</f>
        <v>100</v>
      </c>
      <c r="L153" s="8" t="str">
        <f>IF(OUT!AE203="", "", OUT!AE203)</f>
        <v/>
      </c>
      <c r="M153" s="8" t="str">
        <f>IF(OUT!AG203="", "", OUT!AG203)</f>
        <v/>
      </c>
      <c r="N153" s="8" t="str">
        <f>IF(OUT!AQ203="", "", OUT!AQ203)</f>
        <v/>
      </c>
      <c r="O153" s="8" t="str">
        <f>IF(OUT!BO203="", "", OUT!BO203)</f>
        <v>T4</v>
      </c>
      <c r="P153" s="9">
        <f>IF(OUT!N203="", "", OUT!N203)</f>
        <v>0.7</v>
      </c>
      <c r="Q153" s="10">
        <f>IF(OUT!O203="", "", OUT!O203)</f>
        <v>70</v>
      </c>
      <c r="R153" s="9" t="str">
        <f>IF(PPG!H203="", "", PPG!H203)</f>
        <v/>
      </c>
      <c r="S153" s="10" t="str">
        <f>IF(PPG!I203="", "", PPG!I203)</f>
        <v/>
      </c>
      <c r="T153" s="9" t="str">
        <f>IF(PPG!J203="", "", PPG!J203)</f>
        <v/>
      </c>
      <c r="U153" s="10" t="str">
        <f>IF(PPG!K203="", "", PPG!K203)</f>
        <v/>
      </c>
      <c r="V153" s="9" t="str">
        <f>IF(PPG!L203="", "", PPG!L203)</f>
        <v/>
      </c>
      <c r="W153" s="10" t="str">
        <f>IF(PPG!M203="", "", PPG!M203)</f>
        <v/>
      </c>
      <c r="X153" s="9" t="str">
        <f>IF(PPG!N203="", "", PPG!N203)</f>
        <v/>
      </c>
      <c r="Y153" s="10" t="str">
        <f>IF(PPG!O203="", "", PPG!O203)</f>
        <v/>
      </c>
      <c r="Z153" s="9" t="str">
        <f>IF(PPG!Q203="", "", PPG!Q203)</f>
        <v/>
      </c>
      <c r="AA153" s="10" t="str">
        <f>IF(PPG!R203="", "", PPG!R203)</f>
        <v/>
      </c>
      <c r="AB153" s="9" t="str">
        <f>IF(PPG!S203="", "", PPG!S203)</f>
        <v/>
      </c>
      <c r="AC153" s="10" t="str">
        <f>IF(PPG!T203="", "", PPG!T203)</f>
        <v/>
      </c>
      <c r="AD153" s="9" t="str">
        <f>IF(PPG!U203="", "", PPG!U203)</f>
        <v/>
      </c>
      <c r="AE153" s="10" t="str">
        <f>IF(PPG!V203="", "", PPG!V203)</f>
        <v/>
      </c>
      <c r="AF153" s="9" t="str">
        <f>IF(PPG!W203="", "", PPG!W203)</f>
        <v/>
      </c>
      <c r="AG153" s="10" t="str">
        <f>IF(PPG!X203="", "", PPG!X203)</f>
        <v/>
      </c>
      <c r="AH153" s="9" t="str">
        <f>IF(PPG!Y203="", "", PPG!Y203)</f>
        <v/>
      </c>
      <c r="AI153" s="10" t="str">
        <f>IF(PPG!Z203="", "", PPG!Z203)</f>
        <v/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IF(OUT!C80="", "", OUT!C80)</f>
        <v>702</v>
      </c>
      <c r="B154" s="19">
        <f>IF(OUT!A80="", "", OUT!A80)</f>
        <v>40264</v>
      </c>
      <c r="C154" s="8" t="str">
        <f>IF(OUT!D80="", "", OUT!D80)</f>
        <v>KK14</v>
      </c>
      <c r="D154" s="26"/>
      <c r="E154" s="35" t="str">
        <f>IF(OUT!E80="", "", OUT!E80)</f>
        <v>100/BDL 14+CM</v>
      </c>
      <c r="F154" s="23" t="str">
        <f>IF(OUT!AE80="NEW", "✷", "")</f>
        <v/>
      </c>
      <c r="G154" t="str">
        <f>IF(OUT!B80="", "", OUT!B80)</f>
        <v>DAFFODIL (NARCISSUS)  HOLLAND DELNASHAUGH (Double White w/Pinkish Ctr)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1.258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125.8</v>
      </c>
      <c r="J154" s="35" t="str">
        <f>IF(OUT!F80="", "", OUT!F80)</f>
        <v>14+ CM</v>
      </c>
      <c r="K154" s="8">
        <f>IF(OUT!P80="", "", OUT!P80)</f>
        <v>100</v>
      </c>
      <c r="L154" s="8" t="str">
        <f>IF(OUT!AE80="", "", OUT!AE80)</f>
        <v/>
      </c>
      <c r="M154" s="8" t="str">
        <f>IF(OUT!AG80="", "", OUT!AG80)</f>
        <v/>
      </c>
      <c r="N154" s="8" t="str">
        <f>IF(OUT!AQ80="", "", OUT!AQ80)</f>
        <v/>
      </c>
      <c r="O154" s="8" t="str">
        <f>IF(OUT!BO80="", "", OUT!BO80)</f>
        <v>T4</v>
      </c>
      <c r="P154" s="9">
        <f>IF(OUT!N80="", "", OUT!N80)</f>
        <v>1.258</v>
      </c>
      <c r="Q154" s="10">
        <f>IF(OUT!O80="", "", OUT!O80)</f>
        <v>125.8</v>
      </c>
      <c r="R154" s="9" t="str">
        <f>IF(PPG!H80="", "", PPG!H80)</f>
        <v/>
      </c>
      <c r="S154" s="10" t="str">
        <f>IF(PPG!I80="", "", PPG!I80)</f>
        <v/>
      </c>
      <c r="T154" s="9" t="str">
        <f>IF(PPG!J80="", "", PPG!J80)</f>
        <v/>
      </c>
      <c r="U154" s="10" t="str">
        <f>IF(PPG!K80="", "", PPG!K80)</f>
        <v/>
      </c>
      <c r="V154" s="9" t="str">
        <f>IF(PPG!L80="", "", PPG!L80)</f>
        <v/>
      </c>
      <c r="W154" s="10" t="str">
        <f>IF(PPG!M80="", "", PPG!M80)</f>
        <v/>
      </c>
      <c r="X154" s="9" t="str">
        <f>IF(PPG!N80="", "", PPG!N80)</f>
        <v/>
      </c>
      <c r="Y154" s="10" t="str">
        <f>IF(PPG!O80="", "", PPG!O80)</f>
        <v/>
      </c>
      <c r="Z154" s="9" t="str">
        <f>IF(PPG!Q80="", "", PPG!Q80)</f>
        <v/>
      </c>
      <c r="AA154" s="10" t="str">
        <f>IF(PPG!R80="", "", PPG!R80)</f>
        <v/>
      </c>
      <c r="AB154" s="9" t="str">
        <f>IF(PPG!S80="", "", PPG!S80)</f>
        <v/>
      </c>
      <c r="AC154" s="10" t="str">
        <f>IF(PPG!T80="", "", PPG!T80)</f>
        <v/>
      </c>
      <c r="AD154" s="9" t="str">
        <f>IF(PPG!U80="", "", PPG!U80)</f>
        <v/>
      </c>
      <c r="AE154" s="10" t="str">
        <f>IF(PPG!V80="", "", PPG!V80)</f>
        <v/>
      </c>
      <c r="AF154" s="9" t="str">
        <f>IF(PPG!W80="", "", PPG!W80)</f>
        <v/>
      </c>
      <c r="AG154" s="10" t="str">
        <f>IF(PPG!X80="", "", PPG!X80)</f>
        <v/>
      </c>
      <c r="AH154" s="9" t="str">
        <f>IF(PPG!Y80="", "", PPG!Y80)</f>
        <v/>
      </c>
      <c r="AI154" s="10" t="str">
        <f>IF(PPG!Z80="", "", PPG!Z80)</f>
        <v/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IF(OUT!C81="", "", OUT!C81)</f>
        <v>702</v>
      </c>
      <c r="B155" s="19">
        <f>IF(OUT!A81="", "", OUT!A81)</f>
        <v>40265</v>
      </c>
      <c r="C155" s="8" t="str">
        <f>IF(OUT!D81="", "", OUT!D81)</f>
        <v>KK14</v>
      </c>
      <c r="D155" s="26"/>
      <c r="E155" s="35" t="str">
        <f>IF(OUT!E81="", "", OUT!E81)</f>
        <v>100/BDL 14+CM</v>
      </c>
      <c r="F155" s="23" t="str">
        <f>IF(OUT!AE81="NEW", "✷", "")</f>
        <v/>
      </c>
      <c r="G155" t="str">
        <f>IF(OUT!B81="", "", OUT!B81)</f>
        <v>DAFFODIL (NARCISSUS)  HOLLAND ICE KING (Double White/Yellow)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0.98599999999999999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98.6</v>
      </c>
      <c r="J155" s="35" t="str">
        <f>IF(OUT!F81="", "", OUT!F81)</f>
        <v>14+ CM</v>
      </c>
      <c r="K155" s="8">
        <f>IF(OUT!P81="", "", OUT!P81)</f>
        <v>100</v>
      </c>
      <c r="L155" s="8" t="str">
        <f>IF(OUT!AE81="", "", OUT!AE81)</f>
        <v/>
      </c>
      <c r="M155" s="8" t="str">
        <f>IF(OUT!AG81="", "", OUT!AG81)</f>
        <v/>
      </c>
      <c r="N155" s="8" t="str">
        <f>IF(OUT!AQ81="", "", OUT!AQ81)</f>
        <v/>
      </c>
      <c r="O155" s="8" t="str">
        <f>IF(OUT!BO81="", "", OUT!BO81)</f>
        <v>T4</v>
      </c>
      <c r="P155" s="9">
        <f>IF(OUT!N81="", "", OUT!N81)</f>
        <v>0.98599999999999999</v>
      </c>
      <c r="Q155" s="10">
        <f>IF(OUT!O81="", "", OUT!O81)</f>
        <v>98.6</v>
      </c>
      <c r="R155" s="9" t="str">
        <f>IF(PPG!H81="", "", PPG!H81)</f>
        <v/>
      </c>
      <c r="S155" s="10" t="str">
        <f>IF(PPG!I81="", "", PPG!I81)</f>
        <v/>
      </c>
      <c r="T155" s="9" t="str">
        <f>IF(PPG!J81="", "", PPG!J81)</f>
        <v/>
      </c>
      <c r="U155" s="10" t="str">
        <f>IF(PPG!K81="", "", PPG!K81)</f>
        <v/>
      </c>
      <c r="V155" s="9" t="str">
        <f>IF(PPG!L81="", "", PPG!L81)</f>
        <v/>
      </c>
      <c r="W155" s="10" t="str">
        <f>IF(PPG!M81="", "", PPG!M81)</f>
        <v/>
      </c>
      <c r="X155" s="9" t="str">
        <f>IF(PPG!N81="", "", PPG!N81)</f>
        <v/>
      </c>
      <c r="Y155" s="10" t="str">
        <f>IF(PPG!O81="", "", PPG!O81)</f>
        <v/>
      </c>
      <c r="Z155" s="9" t="str">
        <f>IF(PPG!Q81="", "", PPG!Q81)</f>
        <v/>
      </c>
      <c r="AA155" s="10" t="str">
        <f>IF(PPG!R81="", "", PPG!R81)</f>
        <v/>
      </c>
      <c r="AB155" s="9" t="str">
        <f>IF(PPG!S81="", "", PPG!S81)</f>
        <v/>
      </c>
      <c r="AC155" s="10" t="str">
        <f>IF(PPG!T81="", "", PPG!T81)</f>
        <v/>
      </c>
      <c r="AD155" s="9" t="str">
        <f>IF(PPG!U81="", "", PPG!U81)</f>
        <v/>
      </c>
      <c r="AE155" s="10" t="str">
        <f>IF(PPG!V81="", "", PPG!V81)</f>
        <v/>
      </c>
      <c r="AF155" s="9" t="str">
        <f>IF(PPG!W81="", "", PPG!W81)</f>
        <v/>
      </c>
      <c r="AG155" s="10" t="str">
        <f>IF(PPG!X81="", "", PPG!X81)</f>
        <v/>
      </c>
      <c r="AH155" s="9" t="str">
        <f>IF(PPG!Y81="", "", PPG!Y81)</f>
        <v/>
      </c>
      <c r="AI155" s="10" t="str">
        <f>IF(PPG!Z81="", "", PPG!Z81)</f>
        <v/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IF(OUT!C200="", "", OUT!C200)</f>
        <v>702</v>
      </c>
      <c r="B156" s="19">
        <f>IF(OUT!A200="", "", OUT!A200)</f>
        <v>67238</v>
      </c>
      <c r="C156" s="8" t="str">
        <f>IF(OUT!D200="", "", OUT!D200)</f>
        <v>D100</v>
      </c>
      <c r="D156" s="26"/>
      <c r="E156" s="35" t="str">
        <f>IF(OUT!E200="", "", OUT!E200)</f>
        <v>1 BOX DISPLAY 100/</v>
      </c>
      <c r="F156" s="23" t="str">
        <f>IF(OUT!AE200="NEW", "✷", "")</f>
        <v/>
      </c>
      <c r="G156" t="str">
        <f>IF(OUT!B200="", "", OUT!B200)</f>
        <v>DAFFODIL (NARCISSUS)  HOLLAND JET FIRE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60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60</v>
      </c>
      <c r="J156" s="35" t="str">
        <f>IF(OUT!F200="", "", OUT!F200)</f>
        <v>100/BOX DISPLAY</v>
      </c>
      <c r="K156" s="8">
        <f>IF(OUT!P200="", "", OUT!P200)</f>
        <v>1</v>
      </c>
      <c r="L156" s="8" t="str">
        <f>IF(OUT!AE200="", "", OUT!AE200)</f>
        <v/>
      </c>
      <c r="M156" s="8" t="str">
        <f>IF(OUT!AG200="", "", OUT!AG200)</f>
        <v/>
      </c>
      <c r="N156" s="8" t="str">
        <f>IF(OUT!AQ200="", "", OUT!AQ200)</f>
        <v/>
      </c>
      <c r="O156" s="8" t="str">
        <f>IF(OUT!BO200="", "", OUT!BO200)</f>
        <v>T4</v>
      </c>
      <c r="P156" s="9">
        <f>IF(OUT!N200="", "", OUT!N200)</f>
        <v>60</v>
      </c>
      <c r="Q156" s="10">
        <f>IF(OUT!O200="", "", OUT!O200)</f>
        <v>60</v>
      </c>
      <c r="R156" s="9" t="str">
        <f>IF(PPG!H200="", "", PPG!H200)</f>
        <v/>
      </c>
      <c r="S156" s="10" t="str">
        <f>IF(PPG!I200="", "", PPG!I200)</f>
        <v/>
      </c>
      <c r="T156" s="9" t="str">
        <f>IF(PPG!J200="", "", PPG!J200)</f>
        <v/>
      </c>
      <c r="U156" s="10" t="str">
        <f>IF(PPG!K200="", "", PPG!K200)</f>
        <v/>
      </c>
      <c r="V156" s="9" t="str">
        <f>IF(PPG!L200="", "", PPG!L200)</f>
        <v/>
      </c>
      <c r="W156" s="10" t="str">
        <f>IF(PPG!M200="", "", PPG!M200)</f>
        <v/>
      </c>
      <c r="X156" s="9" t="str">
        <f>IF(PPG!N200="", "", PPG!N200)</f>
        <v/>
      </c>
      <c r="Y156" s="10" t="str">
        <f>IF(PPG!O200="", "", PPG!O200)</f>
        <v/>
      </c>
      <c r="Z156" s="9" t="str">
        <f>IF(PPG!Q200="", "", PPG!Q200)</f>
        <v/>
      </c>
      <c r="AA156" s="10" t="str">
        <f>IF(PPG!R200="", "", PPG!R200)</f>
        <v/>
      </c>
      <c r="AB156" s="9" t="str">
        <f>IF(PPG!S200="", "", PPG!S200)</f>
        <v/>
      </c>
      <c r="AC156" s="10" t="str">
        <f>IF(PPG!T200="", "", PPG!T200)</f>
        <v/>
      </c>
      <c r="AD156" s="9" t="str">
        <f>IF(PPG!U200="", "", PPG!U200)</f>
        <v/>
      </c>
      <c r="AE156" s="10" t="str">
        <f>IF(PPG!V200="", "", PPG!V200)</f>
        <v/>
      </c>
      <c r="AF156" s="9" t="str">
        <f>IF(PPG!W200="", "", PPG!W200)</f>
        <v/>
      </c>
      <c r="AG156" s="10" t="str">
        <f>IF(PPG!X200="", "", PPG!X200)</f>
        <v/>
      </c>
      <c r="AH156" s="9" t="str">
        <f>IF(PPG!Y200="", "", PPG!Y200)</f>
        <v/>
      </c>
      <c r="AI156" s="10" t="str">
        <f>IF(PPG!Z200="", "", PPG!Z200)</f>
        <v/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IF(OUT!C204="", "", OUT!C204)</f>
        <v>702</v>
      </c>
      <c r="B157" s="19">
        <f>IF(OUT!A204="", "", OUT!A204)</f>
        <v>67251</v>
      </c>
      <c r="C157" s="8" t="str">
        <f>IF(OUT!D204="", "", OUT!D204)</f>
        <v>D50</v>
      </c>
      <c r="D157" s="26"/>
      <c r="E157" s="35" t="str">
        <f>IF(OUT!E204="", "", OUT!E204)</f>
        <v>1 BOX DISPLAY  50/</v>
      </c>
      <c r="F157" s="23" t="str">
        <f>IF(OUT!AE204="NEW", "✷", "")</f>
        <v/>
      </c>
      <c r="G157" t="str">
        <f>IF(OUT!B204="", "", OUT!B204)</f>
        <v>DAFFODIL (NARCISSUS)  HOLLAND ORANGERY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56.429000000000002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56.42</v>
      </c>
      <c r="J157" s="35" t="str">
        <f>IF(OUT!F204="", "", OUT!F204)</f>
        <v>50/BOX DISPLAY</v>
      </c>
      <c r="K157" s="8">
        <f>IF(OUT!P204="", "", OUT!P204)</f>
        <v>1</v>
      </c>
      <c r="L157" s="8" t="str">
        <f>IF(OUT!AE204="", "", OUT!AE204)</f>
        <v/>
      </c>
      <c r="M157" s="8" t="str">
        <f>IF(OUT!AG204="", "", OUT!AG204)</f>
        <v/>
      </c>
      <c r="N157" s="8" t="str">
        <f>IF(OUT!AQ204="", "", OUT!AQ204)</f>
        <v/>
      </c>
      <c r="O157" s="8" t="str">
        <f>IF(OUT!BO204="", "", OUT!BO204)</f>
        <v>T4</v>
      </c>
      <c r="P157" s="9">
        <f>IF(OUT!N204="", "", OUT!N204)</f>
        <v>56.429000000000002</v>
      </c>
      <c r="Q157" s="10">
        <f>IF(OUT!O204="", "", OUT!O204)</f>
        <v>56.42</v>
      </c>
      <c r="R157" s="9" t="str">
        <f>IF(PPG!H204="", "", PPG!H204)</f>
        <v/>
      </c>
      <c r="S157" s="10" t="str">
        <f>IF(PPG!I204="", "", PPG!I204)</f>
        <v/>
      </c>
      <c r="T157" s="9" t="str">
        <f>IF(PPG!J204="", "", PPG!J204)</f>
        <v/>
      </c>
      <c r="U157" s="10" t="str">
        <f>IF(PPG!K204="", "", PPG!K204)</f>
        <v/>
      </c>
      <c r="V157" s="9" t="str">
        <f>IF(PPG!L204="", "", PPG!L204)</f>
        <v/>
      </c>
      <c r="W157" s="10" t="str">
        <f>IF(PPG!M204="", "", PPG!M204)</f>
        <v/>
      </c>
      <c r="X157" s="9" t="str">
        <f>IF(PPG!N204="", "", PPG!N204)</f>
        <v/>
      </c>
      <c r="Y157" s="10" t="str">
        <f>IF(PPG!O204="", "", PPG!O204)</f>
        <v/>
      </c>
      <c r="Z157" s="9" t="str">
        <f>IF(PPG!Q204="", "", PPG!Q204)</f>
        <v/>
      </c>
      <c r="AA157" s="10" t="str">
        <f>IF(PPG!R204="", "", PPG!R204)</f>
        <v/>
      </c>
      <c r="AB157" s="9" t="str">
        <f>IF(PPG!S204="", "", PPG!S204)</f>
        <v/>
      </c>
      <c r="AC157" s="10" t="str">
        <f>IF(PPG!T204="", "", PPG!T204)</f>
        <v/>
      </c>
      <c r="AD157" s="9" t="str">
        <f>IF(PPG!U204="", "", PPG!U204)</f>
        <v/>
      </c>
      <c r="AE157" s="10" t="str">
        <f>IF(PPG!V204="", "", PPG!V204)</f>
        <v/>
      </c>
      <c r="AF157" s="9" t="str">
        <f>IF(PPG!W204="", "", PPG!W204)</f>
        <v/>
      </c>
      <c r="AG157" s="10" t="str">
        <f>IF(PPG!X204="", "", PPG!X204)</f>
        <v/>
      </c>
      <c r="AH157" s="9" t="str">
        <f>IF(PPG!Y204="", "", PPG!Y204)</f>
        <v/>
      </c>
      <c r="AI157" s="10" t="str">
        <f>IF(PPG!Z204="", "", PPG!Z204)</f>
        <v/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IF(OUT!C205="", "", OUT!C205)</f>
        <v>702</v>
      </c>
      <c r="B158" s="19">
        <f>IF(OUT!A205="", "", OUT!A205)</f>
        <v>67251</v>
      </c>
      <c r="C158" s="8" t="str">
        <f>IF(OUT!D205="", "", OUT!D205)</f>
        <v>KK14</v>
      </c>
      <c r="D158" s="26"/>
      <c r="E158" s="35" t="str">
        <f>IF(OUT!E205="", "", OUT!E205)</f>
        <v>100/BDL 14+CM</v>
      </c>
      <c r="F158" s="23" t="str">
        <f>IF(OUT!AE205="NEW", "✷", "")</f>
        <v/>
      </c>
      <c r="G158" t="str">
        <f>IF(OUT!B205="", "", OUT!B205)</f>
        <v>DAFFODIL (NARCISSUS)  HOLLAND ORANGERY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1.129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112.9</v>
      </c>
      <c r="J158" s="35" t="str">
        <f>IF(OUT!F205="", "", OUT!F205)</f>
        <v>14+ CM</v>
      </c>
      <c r="K158" s="8">
        <f>IF(OUT!P205="", "", OUT!P205)</f>
        <v>100</v>
      </c>
      <c r="L158" s="8" t="str">
        <f>IF(OUT!AE205="", "", OUT!AE205)</f>
        <v/>
      </c>
      <c r="M158" s="8" t="str">
        <f>IF(OUT!AG205="", "", OUT!AG205)</f>
        <v/>
      </c>
      <c r="N158" s="8" t="str">
        <f>IF(OUT!AQ205="", "", OUT!AQ205)</f>
        <v/>
      </c>
      <c r="O158" s="8" t="str">
        <f>IF(OUT!BO205="", "", OUT!BO205)</f>
        <v>T4</v>
      </c>
      <c r="P158" s="9">
        <f>IF(OUT!N205="", "", OUT!N205)</f>
        <v>1.129</v>
      </c>
      <c r="Q158" s="10">
        <f>IF(OUT!O205="", "", OUT!O205)</f>
        <v>112.9</v>
      </c>
      <c r="R158" s="9" t="str">
        <f>IF(PPG!H205="", "", PPG!H205)</f>
        <v/>
      </c>
      <c r="S158" s="10" t="str">
        <f>IF(PPG!I205="", "", PPG!I205)</f>
        <v/>
      </c>
      <c r="T158" s="9" t="str">
        <f>IF(PPG!J205="", "", PPG!J205)</f>
        <v/>
      </c>
      <c r="U158" s="10" t="str">
        <f>IF(PPG!K205="", "", PPG!K205)</f>
        <v/>
      </c>
      <c r="V158" s="9" t="str">
        <f>IF(PPG!L205="", "", PPG!L205)</f>
        <v/>
      </c>
      <c r="W158" s="10" t="str">
        <f>IF(PPG!M205="", "", PPG!M205)</f>
        <v/>
      </c>
      <c r="X158" s="9" t="str">
        <f>IF(PPG!N205="", "", PPG!N205)</f>
        <v/>
      </c>
      <c r="Y158" s="10" t="str">
        <f>IF(PPG!O205="", "", PPG!O205)</f>
        <v/>
      </c>
      <c r="Z158" s="9" t="str">
        <f>IF(PPG!Q205="", "", PPG!Q205)</f>
        <v/>
      </c>
      <c r="AA158" s="10" t="str">
        <f>IF(PPG!R205="", "", PPG!R205)</f>
        <v/>
      </c>
      <c r="AB158" s="9" t="str">
        <f>IF(PPG!S205="", "", PPG!S205)</f>
        <v/>
      </c>
      <c r="AC158" s="10" t="str">
        <f>IF(PPG!T205="", "", PPG!T205)</f>
        <v/>
      </c>
      <c r="AD158" s="9" t="str">
        <f>IF(PPG!U205="", "", PPG!U205)</f>
        <v/>
      </c>
      <c r="AE158" s="10" t="str">
        <f>IF(PPG!V205="", "", PPG!V205)</f>
        <v/>
      </c>
      <c r="AF158" s="9" t="str">
        <f>IF(PPG!W205="", "", PPG!W205)</f>
        <v/>
      </c>
      <c r="AG158" s="10" t="str">
        <f>IF(PPG!X205="", "", PPG!X205)</f>
        <v/>
      </c>
      <c r="AH158" s="9" t="str">
        <f>IF(PPG!Y205="", "", PPG!Y205)</f>
        <v/>
      </c>
      <c r="AI158" s="10" t="str">
        <f>IF(PPG!Z205="", "", PPG!Z205)</f>
        <v/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IF(OUT!C55="", "", OUT!C55)</f>
        <v>702</v>
      </c>
      <c r="B159" s="19">
        <f>IF(OUT!A55="", "", OUT!A55)</f>
        <v>40009</v>
      </c>
      <c r="C159" s="8" t="str">
        <f>IF(OUT!D55="", "", OUT!D55)</f>
        <v>D50</v>
      </c>
      <c r="D159" s="26"/>
      <c r="E159" s="35" t="str">
        <f>IF(OUT!E55="", "", OUT!E55)</f>
        <v>1 BOX DISPLAY  50/</v>
      </c>
      <c r="F159" s="23" t="str">
        <f>IF(OUT!AE55="NEW", "✷", "")</f>
        <v/>
      </c>
      <c r="G159" t="str">
        <f>IF(OUT!B55="", "", OUT!B55)</f>
        <v>DAFFODIL (NARCISSUS)  HOLLAND REPLETE (Double Cream Orange)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54.286000000000001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54.28</v>
      </c>
      <c r="J159" s="35" t="str">
        <f>IF(OUT!F55="", "", OUT!F55)</f>
        <v>50/BOX DISPLAY</v>
      </c>
      <c r="K159" s="8">
        <f>IF(OUT!P55="", "", OUT!P55)</f>
        <v>1</v>
      </c>
      <c r="L159" s="8" t="str">
        <f>IF(OUT!AE55="", "", OUT!AE55)</f>
        <v/>
      </c>
      <c r="M159" s="8" t="str">
        <f>IF(OUT!AG55="", "", OUT!AG55)</f>
        <v/>
      </c>
      <c r="N159" s="8" t="str">
        <f>IF(OUT!AQ55="", "", OUT!AQ55)</f>
        <v/>
      </c>
      <c r="O159" s="8" t="str">
        <f>IF(OUT!BO55="", "", OUT!BO55)</f>
        <v>T4</v>
      </c>
      <c r="P159" s="9">
        <f>IF(OUT!N55="", "", OUT!N55)</f>
        <v>54.286000000000001</v>
      </c>
      <c r="Q159" s="10">
        <f>IF(OUT!O55="", "", OUT!O55)</f>
        <v>54.28</v>
      </c>
      <c r="R159" s="9" t="str">
        <f>IF(PPG!H55="", "", PPG!H55)</f>
        <v/>
      </c>
      <c r="S159" s="10" t="str">
        <f>IF(PPG!I55="", "", PPG!I55)</f>
        <v/>
      </c>
      <c r="T159" s="9" t="str">
        <f>IF(PPG!J55="", "", PPG!J55)</f>
        <v/>
      </c>
      <c r="U159" s="10" t="str">
        <f>IF(PPG!K55="", "", PPG!K55)</f>
        <v/>
      </c>
      <c r="V159" s="9" t="str">
        <f>IF(PPG!L55="", "", PPG!L55)</f>
        <v/>
      </c>
      <c r="W159" s="10" t="str">
        <f>IF(PPG!M55="", "", PPG!M55)</f>
        <v/>
      </c>
      <c r="X159" s="9" t="str">
        <f>IF(PPG!N55="", "", PPG!N55)</f>
        <v/>
      </c>
      <c r="Y159" s="10" t="str">
        <f>IF(PPG!O55="", "", PPG!O55)</f>
        <v/>
      </c>
      <c r="Z159" s="9" t="str">
        <f>IF(PPG!Q55="", "", PPG!Q55)</f>
        <v/>
      </c>
      <c r="AA159" s="10" t="str">
        <f>IF(PPG!R55="", "", PPG!R55)</f>
        <v/>
      </c>
      <c r="AB159" s="9" t="str">
        <f>IF(PPG!S55="", "", PPG!S55)</f>
        <v/>
      </c>
      <c r="AC159" s="10" t="str">
        <f>IF(PPG!T55="", "", PPG!T55)</f>
        <v/>
      </c>
      <c r="AD159" s="9" t="str">
        <f>IF(PPG!U55="", "", PPG!U55)</f>
        <v/>
      </c>
      <c r="AE159" s="10" t="str">
        <f>IF(PPG!V55="", "", PPG!V55)</f>
        <v/>
      </c>
      <c r="AF159" s="9" t="str">
        <f>IF(PPG!W55="", "", PPG!W55)</f>
        <v/>
      </c>
      <c r="AG159" s="10" t="str">
        <f>IF(PPG!X55="", "", PPG!X55)</f>
        <v/>
      </c>
      <c r="AH159" s="9" t="str">
        <f>IF(PPG!Y55="", "", PPG!Y55)</f>
        <v/>
      </c>
      <c r="AI159" s="10" t="str">
        <f>IF(PPG!Z55="", "", PPG!Z55)</f>
        <v/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IF(OUT!C56="", "", OUT!C56)</f>
        <v>702</v>
      </c>
      <c r="B160" s="19">
        <f>IF(OUT!A56="", "", OUT!A56)</f>
        <v>40009</v>
      </c>
      <c r="C160" s="8" t="str">
        <f>IF(OUT!D56="", "", OUT!D56)</f>
        <v>KK14</v>
      </c>
      <c r="D160" s="26"/>
      <c r="E160" s="35" t="str">
        <f>IF(OUT!E56="", "", OUT!E56)</f>
        <v>100/BDL 14+CM</v>
      </c>
      <c r="F160" s="23" t="str">
        <f>IF(OUT!AE56="NEW", "✷", "")</f>
        <v/>
      </c>
      <c r="G160" t="str">
        <f>IF(OUT!B56="", "", OUT!B56)</f>
        <v>DAFFODIL (NARCISSUS)  HOLLAND REPLETE (Double Cream Orange)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1.0860000000000001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108.6</v>
      </c>
      <c r="J160" s="35" t="str">
        <f>IF(OUT!F56="", "", OUT!F56)</f>
        <v>14+ CM</v>
      </c>
      <c r="K160" s="8">
        <f>IF(OUT!P56="", "", OUT!P56)</f>
        <v>100</v>
      </c>
      <c r="L160" s="8" t="str">
        <f>IF(OUT!AE56="", "", OUT!AE56)</f>
        <v/>
      </c>
      <c r="M160" s="8" t="str">
        <f>IF(OUT!AG56="", "", OUT!AG56)</f>
        <v/>
      </c>
      <c r="N160" s="8" t="str">
        <f>IF(OUT!AQ56="", "", OUT!AQ56)</f>
        <v/>
      </c>
      <c r="O160" s="8" t="str">
        <f>IF(OUT!BO56="", "", OUT!BO56)</f>
        <v>T4</v>
      </c>
      <c r="P160" s="9">
        <f>IF(OUT!N56="", "", OUT!N56)</f>
        <v>1.0860000000000001</v>
      </c>
      <c r="Q160" s="10">
        <f>IF(OUT!O56="", "", OUT!O56)</f>
        <v>108.6</v>
      </c>
      <c r="R160" s="9" t="str">
        <f>IF(PPG!H56="", "", PPG!H56)</f>
        <v/>
      </c>
      <c r="S160" s="10" t="str">
        <f>IF(PPG!I56="", "", PPG!I56)</f>
        <v/>
      </c>
      <c r="T160" s="9" t="str">
        <f>IF(PPG!J56="", "", PPG!J56)</f>
        <v/>
      </c>
      <c r="U160" s="10" t="str">
        <f>IF(PPG!K56="", "", PPG!K56)</f>
        <v/>
      </c>
      <c r="V160" s="9" t="str">
        <f>IF(PPG!L56="", "", PPG!L56)</f>
        <v/>
      </c>
      <c r="W160" s="10" t="str">
        <f>IF(PPG!M56="", "", PPG!M56)</f>
        <v/>
      </c>
      <c r="X160" s="9" t="str">
        <f>IF(PPG!N56="", "", PPG!N56)</f>
        <v/>
      </c>
      <c r="Y160" s="10" t="str">
        <f>IF(PPG!O56="", "", PPG!O56)</f>
        <v/>
      </c>
      <c r="Z160" s="9" t="str">
        <f>IF(PPG!Q56="", "", PPG!Q56)</f>
        <v/>
      </c>
      <c r="AA160" s="10" t="str">
        <f>IF(PPG!R56="", "", PPG!R56)</f>
        <v/>
      </c>
      <c r="AB160" s="9" t="str">
        <f>IF(PPG!S56="", "", PPG!S56)</f>
        <v/>
      </c>
      <c r="AC160" s="10" t="str">
        <f>IF(PPG!T56="", "", PPG!T56)</f>
        <v/>
      </c>
      <c r="AD160" s="9" t="str">
        <f>IF(PPG!U56="", "", PPG!U56)</f>
        <v/>
      </c>
      <c r="AE160" s="10" t="str">
        <f>IF(PPG!V56="", "", PPG!V56)</f>
        <v/>
      </c>
      <c r="AF160" s="9" t="str">
        <f>IF(PPG!W56="", "", PPG!W56)</f>
        <v/>
      </c>
      <c r="AG160" s="10" t="str">
        <f>IF(PPG!X56="", "", PPG!X56)</f>
        <v/>
      </c>
      <c r="AH160" s="9" t="str">
        <f>IF(PPG!Y56="", "", PPG!Y56)</f>
        <v/>
      </c>
      <c r="AI160" s="10" t="str">
        <f>IF(PPG!Z56="", "", PPG!Z56)</f>
        <v/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IF(OUT!C293="", "", OUT!C293)</f>
        <v>702</v>
      </c>
      <c r="B161" s="19">
        <f>IF(OUT!A293="", "", OUT!A293)</f>
        <v>77230</v>
      </c>
      <c r="C161" s="8" t="str">
        <f>IF(OUT!D293="", "", OUT!D293)</f>
        <v>N14</v>
      </c>
      <c r="D161" s="26"/>
      <c r="E161" s="35" t="str">
        <f>IF(OUT!E293="", "", OUT!E293)</f>
        <v>250/BAG 14+CM</v>
      </c>
      <c r="F161" s="23" t="str">
        <f>IF(OUT!AE293="NEW", "✷", "")</f>
        <v/>
      </c>
      <c r="G161" t="str">
        <f>IF(OUT!B293="", "", OUT!B293)</f>
        <v>DAFFODIL (NARCISSUS)  HOLLAND SALOME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0.67200000000000004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168</v>
      </c>
      <c r="J161" s="35" t="str">
        <f>IF(OUT!F293="", "", OUT!F293)</f>
        <v>14+ CM</v>
      </c>
      <c r="K161" s="8">
        <f>IF(OUT!P293="", "", OUT!P293)</f>
        <v>250</v>
      </c>
      <c r="L161" s="8" t="str">
        <f>IF(OUT!AE293="", "", OUT!AE293)</f>
        <v/>
      </c>
      <c r="M161" s="8" t="str">
        <f>IF(OUT!AG293="", "", OUT!AG293)</f>
        <v/>
      </c>
      <c r="N161" s="8" t="str">
        <f>IF(OUT!AQ293="", "", OUT!AQ293)</f>
        <v/>
      </c>
      <c r="O161" s="8" t="str">
        <f>IF(OUT!BO293="", "", OUT!BO293)</f>
        <v>T4</v>
      </c>
      <c r="P161" s="9">
        <f>IF(OUT!N293="", "", OUT!N293)</f>
        <v>0.67200000000000004</v>
      </c>
      <c r="Q161" s="10">
        <f>IF(OUT!O293="", "", OUT!O293)</f>
        <v>168</v>
      </c>
      <c r="R161" s="9" t="str">
        <f>IF(PPG!H293="", "", PPG!H293)</f>
        <v/>
      </c>
      <c r="S161" s="10" t="str">
        <f>IF(PPG!I293="", "", PPG!I293)</f>
        <v/>
      </c>
      <c r="T161" s="9" t="str">
        <f>IF(PPG!J293="", "", PPG!J293)</f>
        <v/>
      </c>
      <c r="U161" s="10" t="str">
        <f>IF(PPG!K293="", "", PPG!K293)</f>
        <v/>
      </c>
      <c r="V161" s="9" t="str">
        <f>IF(PPG!L293="", "", PPG!L293)</f>
        <v/>
      </c>
      <c r="W161" s="10" t="str">
        <f>IF(PPG!M293="", "", PPG!M293)</f>
        <v/>
      </c>
      <c r="X161" s="9" t="str">
        <f>IF(PPG!N293="", "", PPG!N293)</f>
        <v/>
      </c>
      <c r="Y161" s="10" t="str">
        <f>IF(PPG!O293="", "", PPG!O293)</f>
        <v/>
      </c>
      <c r="Z161" s="9" t="str">
        <f>IF(PPG!Q293="", "", PPG!Q293)</f>
        <v/>
      </c>
      <c r="AA161" s="10" t="str">
        <f>IF(PPG!R293="", "", PPG!R293)</f>
        <v/>
      </c>
      <c r="AB161" s="9" t="str">
        <f>IF(PPG!S293="", "", PPG!S293)</f>
        <v/>
      </c>
      <c r="AC161" s="10" t="str">
        <f>IF(PPG!T293="", "", PPG!T293)</f>
        <v/>
      </c>
      <c r="AD161" s="9" t="str">
        <f>IF(PPG!U293="", "", PPG!U293)</f>
        <v/>
      </c>
      <c r="AE161" s="10" t="str">
        <f>IF(PPG!V293="", "", PPG!V293)</f>
        <v/>
      </c>
      <c r="AF161" s="9" t="str">
        <f>IF(PPG!W293="", "", PPG!W293)</f>
        <v/>
      </c>
      <c r="AG161" s="10" t="str">
        <f>IF(PPG!X293="", "", PPG!X293)</f>
        <v/>
      </c>
      <c r="AH161" s="9" t="str">
        <f>IF(PPG!Y293="", "", PPG!Y293)</f>
        <v/>
      </c>
      <c r="AI161" s="10" t="str">
        <f>IF(PPG!Z293="", "", PPG!Z293)</f>
        <v/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IF(OUT!C209="", "", OUT!C209)</f>
        <v>702</v>
      </c>
      <c r="B162" s="19">
        <f>IF(OUT!A209="", "", OUT!A209)</f>
        <v>67259</v>
      </c>
      <c r="C162" s="8" t="str">
        <f>IF(OUT!D209="", "", OUT!D209)</f>
        <v>D100</v>
      </c>
      <c r="D162" s="26"/>
      <c r="E162" s="35" t="str">
        <f>IF(OUT!E209="", "", OUT!E209)</f>
        <v>1 BOX DISPLAY 100/</v>
      </c>
      <c r="F162" s="23" t="str">
        <f>IF(OUT!AE209="NEW", "✷", "")</f>
        <v/>
      </c>
      <c r="G162" t="str">
        <f>IF(OUT!B209="", "", OUT!B209)</f>
        <v>DAFFODIL (NARCISSUS)  HOLLAND TETE A TETE (YELLOW)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55.715000000000003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55.71</v>
      </c>
      <c r="J162" s="35" t="str">
        <f>IF(OUT!F209="", "", OUT!F209)</f>
        <v>100/BOX DISPLAY</v>
      </c>
      <c r="K162" s="8">
        <f>IF(OUT!P209="", "", OUT!P209)</f>
        <v>1</v>
      </c>
      <c r="L162" s="8" t="str">
        <f>IF(OUT!AE209="", "", OUT!AE209)</f>
        <v/>
      </c>
      <c r="M162" s="8" t="str">
        <f>IF(OUT!AG209="", "", OUT!AG209)</f>
        <v/>
      </c>
      <c r="N162" s="8" t="str">
        <f>IF(OUT!AQ209="", "", OUT!AQ209)</f>
        <v/>
      </c>
      <c r="O162" s="8" t="str">
        <f>IF(OUT!BO209="", "", OUT!BO209)</f>
        <v>T4</v>
      </c>
      <c r="P162" s="9">
        <f>IF(OUT!N209="", "", OUT!N209)</f>
        <v>55.715000000000003</v>
      </c>
      <c r="Q162" s="10">
        <f>IF(OUT!O209="", "", OUT!O209)</f>
        <v>55.71</v>
      </c>
      <c r="R162" s="9" t="str">
        <f>IF(PPG!H209="", "", PPG!H209)</f>
        <v/>
      </c>
      <c r="S162" s="10" t="str">
        <f>IF(PPG!I209="", "", PPG!I209)</f>
        <v/>
      </c>
      <c r="T162" s="9" t="str">
        <f>IF(PPG!J209="", "", PPG!J209)</f>
        <v/>
      </c>
      <c r="U162" s="10" t="str">
        <f>IF(PPG!K209="", "", PPG!K209)</f>
        <v/>
      </c>
      <c r="V162" s="9" t="str">
        <f>IF(PPG!L209="", "", PPG!L209)</f>
        <v/>
      </c>
      <c r="W162" s="10" t="str">
        <f>IF(PPG!M209="", "", PPG!M209)</f>
        <v/>
      </c>
      <c r="X162" s="9" t="str">
        <f>IF(PPG!N209="", "", PPG!N209)</f>
        <v/>
      </c>
      <c r="Y162" s="10" t="str">
        <f>IF(PPG!O209="", "", PPG!O209)</f>
        <v/>
      </c>
      <c r="Z162" s="9" t="str">
        <f>IF(PPG!Q209="", "", PPG!Q209)</f>
        <v/>
      </c>
      <c r="AA162" s="10" t="str">
        <f>IF(PPG!R209="", "", PPG!R209)</f>
        <v/>
      </c>
      <c r="AB162" s="9" t="str">
        <f>IF(PPG!S209="", "", PPG!S209)</f>
        <v/>
      </c>
      <c r="AC162" s="10" t="str">
        <f>IF(PPG!T209="", "", PPG!T209)</f>
        <v/>
      </c>
      <c r="AD162" s="9" t="str">
        <f>IF(PPG!U209="", "", PPG!U209)</f>
        <v/>
      </c>
      <c r="AE162" s="10" t="str">
        <f>IF(PPG!V209="", "", PPG!V209)</f>
        <v/>
      </c>
      <c r="AF162" s="9" t="str">
        <f>IF(PPG!W209="", "", PPG!W209)</f>
        <v/>
      </c>
      <c r="AG162" s="10" t="str">
        <f>IF(PPG!X209="", "", PPG!X209)</f>
        <v/>
      </c>
      <c r="AH162" s="9" t="str">
        <f>IF(PPG!Y209="", "", PPG!Y209)</f>
        <v/>
      </c>
      <c r="AI162" s="10" t="str">
        <f>IF(PPG!Z209="", "", PPG!Z209)</f>
        <v/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IF(OUT!C210="", "", OUT!C210)</f>
        <v>702</v>
      </c>
      <c r="B163" s="19">
        <f>IF(OUT!A210="", "", OUT!A210)</f>
        <v>67259</v>
      </c>
      <c r="C163" s="8" t="str">
        <f>IF(OUT!D210="", "", OUT!D210)</f>
        <v>KK11</v>
      </c>
      <c r="D163" s="26"/>
      <c r="E163" s="35" t="str">
        <f>IF(OUT!E210="", "", OUT!E210)</f>
        <v>100/BDL 11+CM</v>
      </c>
      <c r="F163" s="23" t="str">
        <f>IF(OUT!AE210="NEW", "✷", "")</f>
        <v/>
      </c>
      <c r="G163" t="str">
        <f>IF(OUT!B210="", "", OUT!B210)</f>
        <v>DAFFODIL (NARCISSUS)  HOLLAND TETE A TETE (YELLOW)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0.34300000000000003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34.299999999999997</v>
      </c>
      <c r="J163" s="35" t="str">
        <f>IF(OUT!F210="", "", OUT!F210)</f>
        <v>11+ CM</v>
      </c>
      <c r="K163" s="8">
        <f>IF(OUT!P210="", "", OUT!P210)</f>
        <v>100</v>
      </c>
      <c r="L163" s="8" t="str">
        <f>IF(OUT!AE210="", "", OUT!AE210)</f>
        <v/>
      </c>
      <c r="M163" s="8" t="str">
        <f>IF(OUT!AG210="", "", OUT!AG210)</f>
        <v/>
      </c>
      <c r="N163" s="8" t="str">
        <f>IF(OUT!AQ210="", "", OUT!AQ210)</f>
        <v/>
      </c>
      <c r="O163" s="8" t="str">
        <f>IF(OUT!BO210="", "", OUT!BO210)</f>
        <v>T4</v>
      </c>
      <c r="P163" s="9">
        <f>IF(OUT!N210="", "", OUT!N210)</f>
        <v>0.34300000000000003</v>
      </c>
      <c r="Q163" s="10">
        <f>IF(OUT!O210="", "", OUT!O210)</f>
        <v>34.299999999999997</v>
      </c>
      <c r="R163" s="9" t="str">
        <f>IF(PPG!H210="", "", PPG!H210)</f>
        <v/>
      </c>
      <c r="S163" s="10" t="str">
        <f>IF(PPG!I210="", "", PPG!I210)</f>
        <v/>
      </c>
      <c r="T163" s="9" t="str">
        <f>IF(PPG!J210="", "", PPG!J210)</f>
        <v/>
      </c>
      <c r="U163" s="10" t="str">
        <f>IF(PPG!K210="", "", PPG!K210)</f>
        <v/>
      </c>
      <c r="V163" s="9" t="str">
        <f>IF(PPG!L210="", "", PPG!L210)</f>
        <v/>
      </c>
      <c r="W163" s="10" t="str">
        <f>IF(PPG!M210="", "", PPG!M210)</f>
        <v/>
      </c>
      <c r="X163" s="9" t="str">
        <f>IF(PPG!N210="", "", PPG!N210)</f>
        <v/>
      </c>
      <c r="Y163" s="10" t="str">
        <f>IF(PPG!O210="", "", PPG!O210)</f>
        <v/>
      </c>
      <c r="Z163" s="9" t="str">
        <f>IF(PPG!Q210="", "", PPG!Q210)</f>
        <v/>
      </c>
      <c r="AA163" s="10" t="str">
        <f>IF(PPG!R210="", "", PPG!R210)</f>
        <v/>
      </c>
      <c r="AB163" s="9" t="str">
        <f>IF(PPG!S210="", "", PPG!S210)</f>
        <v/>
      </c>
      <c r="AC163" s="10" t="str">
        <f>IF(PPG!T210="", "", PPG!T210)</f>
        <v/>
      </c>
      <c r="AD163" s="9" t="str">
        <f>IF(PPG!U210="", "", PPG!U210)</f>
        <v/>
      </c>
      <c r="AE163" s="10" t="str">
        <f>IF(PPG!V210="", "", PPG!V210)</f>
        <v/>
      </c>
      <c r="AF163" s="9" t="str">
        <f>IF(PPG!W210="", "", PPG!W210)</f>
        <v/>
      </c>
      <c r="AG163" s="10" t="str">
        <f>IF(PPG!X210="", "", PPG!X210)</f>
        <v/>
      </c>
      <c r="AH163" s="9" t="str">
        <f>IF(PPG!Y210="", "", PPG!Y210)</f>
        <v/>
      </c>
      <c r="AI163" s="10" t="str">
        <f>IF(PPG!Z210="", "", PPG!Z210)</f>
        <v/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IF(OUT!C211="", "", OUT!C211)</f>
        <v>702</v>
      </c>
      <c r="B164" s="19">
        <f>IF(OUT!A211="", "", OUT!A211)</f>
        <v>67259</v>
      </c>
      <c r="C164" s="8" t="str">
        <f>IF(OUT!D211="", "", OUT!D211)</f>
        <v>KP11</v>
      </c>
      <c r="D164" s="26"/>
      <c r="E164" s="35" t="str">
        <f>IF(OUT!E211="", "", OUT!E211)</f>
        <v>100/BDL 11+CM COOLED</v>
      </c>
      <c r="F164" s="23" t="str">
        <f>IF(OUT!AE211="NEW", "✷", "")</f>
        <v/>
      </c>
      <c r="G164" t="str">
        <f>IF(OUT!B211="", "", OUT!B211)</f>
        <v>DAFFODIL (NARCISSUS)  HOLLAND TETE A TETE (YELLOW)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0.34300000000000003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34.299999999999997</v>
      </c>
      <c r="J164" s="35" t="str">
        <f>IF(OUT!F211="", "", OUT!F211)</f>
        <v>11+ CM PRECOOLED</v>
      </c>
      <c r="K164" s="8">
        <f>IF(OUT!P211="", "", OUT!P211)</f>
        <v>100</v>
      </c>
      <c r="L164" s="8" t="str">
        <f>IF(OUT!AE211="", "", OUT!AE211)</f>
        <v/>
      </c>
      <c r="M164" s="8" t="str">
        <f>IF(OUT!AG211="", "", OUT!AG211)</f>
        <v/>
      </c>
      <c r="N164" s="8" t="str">
        <f>IF(OUT!AQ211="", "", OUT!AQ211)</f>
        <v/>
      </c>
      <c r="O164" s="8" t="str">
        <f>IF(OUT!BO211="", "", OUT!BO211)</f>
        <v>T4</v>
      </c>
      <c r="P164" s="9">
        <f>IF(OUT!N211="", "", OUT!N211)</f>
        <v>0.34300000000000003</v>
      </c>
      <c r="Q164" s="10">
        <f>IF(OUT!O211="", "", OUT!O211)</f>
        <v>34.299999999999997</v>
      </c>
      <c r="R164" s="9" t="str">
        <f>IF(PPG!H211="", "", PPG!H211)</f>
        <v/>
      </c>
      <c r="S164" s="10" t="str">
        <f>IF(PPG!I211="", "", PPG!I211)</f>
        <v/>
      </c>
      <c r="T164" s="9" t="str">
        <f>IF(PPG!J211="", "", PPG!J211)</f>
        <v/>
      </c>
      <c r="U164" s="10" t="str">
        <f>IF(PPG!K211="", "", PPG!K211)</f>
        <v/>
      </c>
      <c r="V164" s="9" t="str">
        <f>IF(PPG!L211="", "", PPG!L211)</f>
        <v/>
      </c>
      <c r="W164" s="10" t="str">
        <f>IF(PPG!M211="", "", PPG!M211)</f>
        <v/>
      </c>
      <c r="X164" s="9" t="str">
        <f>IF(PPG!N211="", "", PPG!N211)</f>
        <v/>
      </c>
      <c r="Y164" s="10" t="str">
        <f>IF(PPG!O211="", "", PPG!O211)</f>
        <v/>
      </c>
      <c r="Z164" s="9" t="str">
        <f>IF(PPG!Q211="", "", PPG!Q211)</f>
        <v/>
      </c>
      <c r="AA164" s="10" t="str">
        <f>IF(PPG!R211="", "", PPG!R211)</f>
        <v/>
      </c>
      <c r="AB164" s="9" t="str">
        <f>IF(PPG!S211="", "", PPG!S211)</f>
        <v/>
      </c>
      <c r="AC164" s="10" t="str">
        <f>IF(PPG!T211="", "", PPG!T211)</f>
        <v/>
      </c>
      <c r="AD164" s="9" t="str">
        <f>IF(PPG!U211="", "", PPG!U211)</f>
        <v/>
      </c>
      <c r="AE164" s="10" t="str">
        <f>IF(PPG!V211="", "", PPG!V211)</f>
        <v/>
      </c>
      <c r="AF164" s="9" t="str">
        <f>IF(PPG!W211="", "", PPG!W211)</f>
        <v/>
      </c>
      <c r="AG164" s="10" t="str">
        <f>IF(PPG!X211="", "", PPG!X211)</f>
        <v/>
      </c>
      <c r="AH164" s="9" t="str">
        <f>IF(PPG!Y211="", "", PPG!Y211)</f>
        <v/>
      </c>
      <c r="AI164" s="10" t="str">
        <f>IF(PPG!Z211="", "", PPG!Z211)</f>
        <v/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IF(OUT!C357="", "", OUT!C357)</f>
        <v>702</v>
      </c>
      <c r="B165" s="19">
        <f>IF(OUT!A357="", "", OUT!A357)</f>
        <v>87103</v>
      </c>
      <c r="C165" s="8" t="str">
        <f>IF(OUT!D357="", "", OUT!D357)</f>
        <v>KK11</v>
      </c>
      <c r="D165" s="26"/>
      <c r="E165" s="35" t="str">
        <f>IF(OUT!E357="", "", OUT!E357)</f>
        <v>100/BDL 11+CM</v>
      </c>
      <c r="F165" s="23" t="str">
        <f>IF(OUT!AE357="NEW", "✷", "")</f>
        <v/>
      </c>
      <c r="G165" t="str">
        <f>IF(OUT!B357="", "", OUT!B357)</f>
        <v>DAFFODIL (NARCISSUS)  HOLLAND TETE A TETE WHITE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0.41499999999999998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41.5</v>
      </c>
      <c r="J165" s="35" t="str">
        <f>IF(OUT!F357="", "", OUT!F357)</f>
        <v>11+ CM</v>
      </c>
      <c r="K165" s="8">
        <f>IF(OUT!P357="", "", OUT!P357)</f>
        <v>100</v>
      </c>
      <c r="L165" s="8" t="str">
        <f>IF(OUT!AE357="", "", OUT!AE357)</f>
        <v/>
      </c>
      <c r="M165" s="8" t="str">
        <f>IF(OUT!AG357="", "", OUT!AG357)</f>
        <v/>
      </c>
      <c r="N165" s="8" t="str">
        <f>IF(OUT!AQ357="", "", OUT!AQ357)</f>
        <v/>
      </c>
      <c r="O165" s="8" t="str">
        <f>IF(OUT!BO357="", "", OUT!BO357)</f>
        <v>T4</v>
      </c>
      <c r="P165" s="9">
        <f>IF(OUT!N357="", "", OUT!N357)</f>
        <v>0.41499999999999998</v>
      </c>
      <c r="Q165" s="10">
        <f>IF(OUT!O357="", "", OUT!O357)</f>
        <v>41.5</v>
      </c>
      <c r="R165" s="9" t="str">
        <f>IF(PPG!H357="", "", PPG!H357)</f>
        <v/>
      </c>
      <c r="S165" s="10" t="str">
        <f>IF(PPG!I357="", "", PPG!I357)</f>
        <v/>
      </c>
      <c r="T165" s="9" t="str">
        <f>IF(PPG!J357="", "", PPG!J357)</f>
        <v/>
      </c>
      <c r="U165" s="10" t="str">
        <f>IF(PPG!K357="", "", PPG!K357)</f>
        <v/>
      </c>
      <c r="V165" s="9" t="str">
        <f>IF(PPG!L357="", "", PPG!L357)</f>
        <v/>
      </c>
      <c r="W165" s="10" t="str">
        <f>IF(PPG!M357="", "", PPG!M357)</f>
        <v/>
      </c>
      <c r="X165" s="9" t="str">
        <f>IF(PPG!N357="", "", PPG!N357)</f>
        <v/>
      </c>
      <c r="Y165" s="10" t="str">
        <f>IF(PPG!O357="", "", PPG!O357)</f>
        <v/>
      </c>
      <c r="Z165" s="9" t="str">
        <f>IF(PPG!Q357="", "", PPG!Q357)</f>
        <v/>
      </c>
      <c r="AA165" s="10" t="str">
        <f>IF(PPG!R357="", "", PPG!R357)</f>
        <v/>
      </c>
      <c r="AB165" s="9" t="str">
        <f>IF(PPG!S357="", "", PPG!S357)</f>
        <v/>
      </c>
      <c r="AC165" s="10" t="str">
        <f>IF(PPG!T357="", "", PPG!T357)</f>
        <v/>
      </c>
      <c r="AD165" s="9" t="str">
        <f>IF(PPG!U357="", "", PPG!U357)</f>
        <v/>
      </c>
      <c r="AE165" s="10" t="str">
        <f>IF(PPG!V357="", "", PPG!V357)</f>
        <v/>
      </c>
      <c r="AF165" s="9" t="str">
        <f>IF(PPG!W357="", "", PPG!W357)</f>
        <v/>
      </c>
      <c r="AG165" s="10" t="str">
        <f>IF(PPG!X357="", "", PPG!X357)</f>
        <v/>
      </c>
      <c r="AH165" s="9" t="str">
        <f>IF(PPG!Y357="", "", PPG!Y357)</f>
        <v/>
      </c>
      <c r="AI165" s="10" t="str">
        <f>IF(PPG!Z357="", "", PPG!Z357)</f>
        <v/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IF(OUT!C97="", "", OUT!C97)</f>
        <v>702</v>
      </c>
      <c r="B166" s="19">
        <f>IF(OUT!A97="", "", OUT!A97)</f>
        <v>41425</v>
      </c>
      <c r="C166" s="8" t="str">
        <f>IF(OUT!D97="", "", OUT!D97)</f>
        <v>KK14</v>
      </c>
      <c r="D166" s="26"/>
      <c r="E166" s="35" t="str">
        <f>IF(OUT!E97="", "", OUT!E97)</f>
        <v>100/BDL 14+CM</v>
      </c>
      <c r="F166" s="23" t="str">
        <f>IF(OUT!AE97="NEW", "✷", "")</f>
        <v/>
      </c>
      <c r="G166" t="str">
        <f>IF(OUT!B97="", "", OUT!B97)</f>
        <v>DAFFODIL (NARCISSUS)  HOLLAND TETE BOUCLE (DOUBLE YELLOW)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0.629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62.9</v>
      </c>
      <c r="J166" s="35" t="str">
        <f>IF(OUT!F97="", "", OUT!F97)</f>
        <v>14+ CM</v>
      </c>
      <c r="K166" s="8">
        <f>IF(OUT!P97="", "", OUT!P97)</f>
        <v>100</v>
      </c>
      <c r="L166" s="8" t="str">
        <f>IF(OUT!AE97="", "", OUT!AE97)</f>
        <v/>
      </c>
      <c r="M166" s="8" t="str">
        <f>IF(OUT!AG97="", "", OUT!AG97)</f>
        <v/>
      </c>
      <c r="N166" s="8" t="str">
        <f>IF(OUT!AQ97="", "", OUT!AQ97)</f>
        <v/>
      </c>
      <c r="O166" s="8" t="str">
        <f>IF(OUT!BO97="", "", OUT!BO97)</f>
        <v>T4</v>
      </c>
      <c r="P166" s="9">
        <f>IF(OUT!N97="", "", OUT!N97)</f>
        <v>0.629</v>
      </c>
      <c r="Q166" s="10">
        <f>IF(OUT!O97="", "", OUT!O97)</f>
        <v>62.9</v>
      </c>
      <c r="R166" s="9" t="str">
        <f>IF(PPG!H97="", "", PPG!H97)</f>
        <v/>
      </c>
      <c r="S166" s="10" t="str">
        <f>IF(PPG!I97="", "", PPG!I97)</f>
        <v/>
      </c>
      <c r="T166" s="9" t="str">
        <f>IF(PPG!J97="", "", PPG!J97)</f>
        <v/>
      </c>
      <c r="U166" s="10" t="str">
        <f>IF(PPG!K97="", "", PPG!K97)</f>
        <v/>
      </c>
      <c r="V166" s="9" t="str">
        <f>IF(PPG!L97="", "", PPG!L97)</f>
        <v/>
      </c>
      <c r="W166" s="10" t="str">
        <f>IF(PPG!M97="", "", PPG!M97)</f>
        <v/>
      </c>
      <c r="X166" s="9" t="str">
        <f>IF(PPG!N97="", "", PPG!N97)</f>
        <v/>
      </c>
      <c r="Y166" s="10" t="str">
        <f>IF(PPG!O97="", "", PPG!O97)</f>
        <v/>
      </c>
      <c r="Z166" s="9" t="str">
        <f>IF(PPG!Q97="", "", PPG!Q97)</f>
        <v/>
      </c>
      <c r="AA166" s="10" t="str">
        <f>IF(PPG!R97="", "", PPG!R97)</f>
        <v/>
      </c>
      <c r="AB166" s="9" t="str">
        <f>IF(PPG!S97="", "", PPG!S97)</f>
        <v/>
      </c>
      <c r="AC166" s="10" t="str">
        <f>IF(PPG!T97="", "", PPG!T97)</f>
        <v/>
      </c>
      <c r="AD166" s="9" t="str">
        <f>IF(PPG!U97="", "", PPG!U97)</f>
        <v/>
      </c>
      <c r="AE166" s="10" t="str">
        <f>IF(PPG!V97="", "", PPG!V97)</f>
        <v/>
      </c>
      <c r="AF166" s="9" t="str">
        <f>IF(PPG!W97="", "", PPG!W97)</f>
        <v/>
      </c>
      <c r="AG166" s="10" t="str">
        <f>IF(PPG!X97="", "", PPG!X97)</f>
        <v/>
      </c>
      <c r="AH166" s="9" t="str">
        <f>IF(PPG!Y97="", "", PPG!Y97)</f>
        <v/>
      </c>
      <c r="AI166" s="10" t="str">
        <f>IF(PPG!Z97="", "", PPG!Z97)</f>
        <v/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IF(OUT!C296="", "", OUT!C296)</f>
        <v>702</v>
      </c>
      <c r="B167" s="19">
        <f>IF(OUT!A296="", "", OUT!A296)</f>
        <v>78378</v>
      </c>
      <c r="C167" s="8" t="str">
        <f>IF(OUT!D296="", "", OUT!D296)</f>
        <v>ZZZ</v>
      </c>
      <c r="D167" s="26"/>
      <c r="E167" s="35" t="str">
        <f>IF(OUT!E296="", "", OUT!E296)</f>
        <v>1 EACH</v>
      </c>
      <c r="F167" s="23" t="str">
        <f>IF(OUT!AE296="NEW", "✷", "")</f>
        <v/>
      </c>
      <c r="G167" t="str">
        <f>IF(OUT!B296="", "", OUT!B296)</f>
        <v>DISPLAY  COLLECTION STARTER FALL STARTER 1150 BULBS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727.14300000000003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727.14</v>
      </c>
      <c r="J167" s="35" t="str">
        <f>IF(OUT!F296="", "", OUT!F296)</f>
        <v/>
      </c>
      <c r="K167" s="8">
        <f>IF(OUT!P296="", "", OUT!P296)</f>
        <v>1</v>
      </c>
      <c r="L167" s="8" t="str">
        <f>IF(OUT!AE296="", "", OUT!AE296)</f>
        <v/>
      </c>
      <c r="M167" s="8" t="str">
        <f>IF(OUT!AG296="", "", OUT!AG296)</f>
        <v/>
      </c>
      <c r="N167" s="8" t="str">
        <f>IF(OUT!AQ296="", "", OUT!AQ296)</f>
        <v/>
      </c>
      <c r="O167" s="8" t="str">
        <f>IF(OUT!BO296="", "", OUT!BO296)</f>
        <v>T4</v>
      </c>
      <c r="P167" s="9">
        <f>IF(OUT!N296="", "", OUT!N296)</f>
        <v>727.14300000000003</v>
      </c>
      <c r="Q167" s="10">
        <f>IF(OUT!O296="", "", OUT!O296)</f>
        <v>727.14</v>
      </c>
      <c r="R167" s="9" t="str">
        <f>IF(PPG!H296="", "", PPG!H296)</f>
        <v/>
      </c>
      <c r="S167" s="10" t="str">
        <f>IF(PPG!I296="", "", PPG!I296)</f>
        <v/>
      </c>
      <c r="T167" s="9" t="str">
        <f>IF(PPG!J296="", "", PPG!J296)</f>
        <v/>
      </c>
      <c r="U167" s="10" t="str">
        <f>IF(PPG!K296="", "", PPG!K296)</f>
        <v/>
      </c>
      <c r="V167" s="9" t="str">
        <f>IF(PPG!L296="", "", PPG!L296)</f>
        <v/>
      </c>
      <c r="W167" s="10" t="str">
        <f>IF(PPG!M296="", "", PPG!M296)</f>
        <v/>
      </c>
      <c r="X167" s="9" t="str">
        <f>IF(PPG!N296="", "", PPG!N296)</f>
        <v/>
      </c>
      <c r="Y167" s="10" t="str">
        <f>IF(PPG!O296="", "", PPG!O296)</f>
        <v/>
      </c>
      <c r="Z167" s="9" t="str">
        <f>IF(PPG!Q296="", "", PPG!Q296)</f>
        <v/>
      </c>
      <c r="AA167" s="10" t="str">
        <f>IF(PPG!R296="", "", PPG!R296)</f>
        <v/>
      </c>
      <c r="AB167" s="9" t="str">
        <f>IF(PPG!S296="", "", PPG!S296)</f>
        <v/>
      </c>
      <c r="AC167" s="10" t="str">
        <f>IF(PPG!T296="", "", PPG!T296)</f>
        <v/>
      </c>
      <c r="AD167" s="9" t="str">
        <f>IF(PPG!U296="", "", PPG!U296)</f>
        <v/>
      </c>
      <c r="AE167" s="10" t="str">
        <f>IF(PPG!V296="", "", PPG!V296)</f>
        <v/>
      </c>
      <c r="AF167" s="9" t="str">
        <f>IF(PPG!W296="", "", PPG!W296)</f>
        <v/>
      </c>
      <c r="AG167" s="10" t="str">
        <f>IF(PPG!X296="", "", PPG!X296)</f>
        <v/>
      </c>
      <c r="AH167" s="9" t="str">
        <f>IF(PPG!Y296="", "", PPG!Y296)</f>
        <v/>
      </c>
      <c r="AI167" s="10" t="str">
        <f>IF(PPG!Z296="", "", PPG!Z296)</f>
        <v/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IF(OUT!C240="", "", OUT!C240)</f>
        <v>702</v>
      </c>
      <c r="B168" s="19">
        <f>IF(OUT!A240="", "", OUT!A240)</f>
        <v>68183</v>
      </c>
      <c r="C168" s="8" t="str">
        <f>IF(OUT!D240="", "", OUT!D240)</f>
        <v>D10</v>
      </c>
      <c r="D168" s="26"/>
      <c r="E168" s="35" t="str">
        <f>IF(OUT!E240="", "", OUT!E240)</f>
        <v>1 BOX DISPLAY  10/</v>
      </c>
      <c r="F168" s="23" t="str">
        <f>IF(OUT!AE240="NEW", "✷", "")</f>
        <v/>
      </c>
      <c r="G168" t="str">
        <f>IF(OUT!B240="", "", OUT!B240)</f>
        <v>FRITILLARIA IMPERALIS LUTEA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60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60</v>
      </c>
      <c r="J168" s="35" t="str">
        <f>IF(OUT!F240="", "", OUT!F240)</f>
        <v>10/BOX DISPLAY</v>
      </c>
      <c r="K168" s="8">
        <f>IF(OUT!P240="", "", OUT!P240)</f>
        <v>1</v>
      </c>
      <c r="L168" s="8" t="str">
        <f>IF(OUT!AE240="", "", OUT!AE240)</f>
        <v/>
      </c>
      <c r="M168" s="8" t="str">
        <f>IF(OUT!AG240="", "", OUT!AG240)</f>
        <v/>
      </c>
      <c r="N168" s="8" t="str">
        <f>IF(OUT!AQ240="", "", OUT!AQ240)</f>
        <v/>
      </c>
      <c r="O168" s="8" t="str">
        <f>IF(OUT!BO240="", "", OUT!BO240)</f>
        <v>T4</v>
      </c>
      <c r="P168" s="9">
        <f>IF(OUT!N240="", "", OUT!N240)</f>
        <v>60</v>
      </c>
      <c r="Q168" s="10">
        <f>IF(OUT!O240="", "", OUT!O240)</f>
        <v>60</v>
      </c>
      <c r="R168" s="9" t="str">
        <f>IF(PPG!H240="", "", PPG!H240)</f>
        <v/>
      </c>
      <c r="S168" s="10" t="str">
        <f>IF(PPG!I240="", "", PPG!I240)</f>
        <v/>
      </c>
      <c r="T168" s="9" t="str">
        <f>IF(PPG!J240="", "", PPG!J240)</f>
        <v/>
      </c>
      <c r="U168" s="10" t="str">
        <f>IF(PPG!K240="", "", PPG!K240)</f>
        <v/>
      </c>
      <c r="V168" s="9" t="str">
        <f>IF(PPG!L240="", "", PPG!L240)</f>
        <v/>
      </c>
      <c r="W168" s="10" t="str">
        <f>IF(PPG!M240="", "", PPG!M240)</f>
        <v/>
      </c>
      <c r="X168" s="9" t="str">
        <f>IF(PPG!N240="", "", PPG!N240)</f>
        <v/>
      </c>
      <c r="Y168" s="10" t="str">
        <f>IF(PPG!O240="", "", PPG!O240)</f>
        <v/>
      </c>
      <c r="Z168" s="9" t="str">
        <f>IF(PPG!Q240="", "", PPG!Q240)</f>
        <v/>
      </c>
      <c r="AA168" s="10" t="str">
        <f>IF(PPG!R240="", "", PPG!R240)</f>
        <v/>
      </c>
      <c r="AB168" s="9" t="str">
        <f>IF(PPG!S240="", "", PPG!S240)</f>
        <v/>
      </c>
      <c r="AC168" s="10" t="str">
        <f>IF(PPG!T240="", "", PPG!T240)</f>
        <v/>
      </c>
      <c r="AD168" s="9" t="str">
        <f>IF(PPG!U240="", "", PPG!U240)</f>
        <v/>
      </c>
      <c r="AE168" s="10" t="str">
        <f>IF(PPG!V240="", "", PPG!V240)</f>
        <v/>
      </c>
      <c r="AF168" s="9" t="str">
        <f>IF(PPG!W240="", "", PPG!W240)</f>
        <v/>
      </c>
      <c r="AG168" s="10" t="str">
        <f>IF(PPG!X240="", "", PPG!X240)</f>
        <v/>
      </c>
      <c r="AH168" s="9" t="str">
        <f>IF(PPG!Y240="", "", PPG!Y240)</f>
        <v/>
      </c>
      <c r="AI168" s="10" t="str">
        <f>IF(PPG!Z240="", "", PPG!Z240)</f>
        <v/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IF(OUT!C346="", "", OUT!C346)</f>
        <v>702</v>
      </c>
      <c r="B169" s="19">
        <f>IF(OUT!A346="", "", OUT!A346)</f>
        <v>87077</v>
      </c>
      <c r="C169" s="8" t="str">
        <f>IF(OUT!D346="", "", OUT!D346)</f>
        <v>D10</v>
      </c>
      <c r="D169" s="26"/>
      <c r="E169" s="35" t="str">
        <f>IF(OUT!E346="", "", OUT!E346)</f>
        <v>1 BOX DISPLAY  10/</v>
      </c>
      <c r="F169" s="23" t="str">
        <f>IF(OUT!AE346="NEW", "✷", "")</f>
        <v/>
      </c>
      <c r="G169" t="str">
        <f>IF(OUT!B346="", "", OUT!B346)</f>
        <v>FRITILLARIA IMPERIALIS RUBRA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60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60</v>
      </c>
      <c r="J169" s="35" t="str">
        <f>IF(OUT!F346="", "", OUT!F346)</f>
        <v>10/BOX DISPLAY</v>
      </c>
      <c r="K169" s="8">
        <f>IF(OUT!P346="", "", OUT!P346)</f>
        <v>1</v>
      </c>
      <c r="L169" s="8" t="str">
        <f>IF(OUT!AE346="", "", OUT!AE346)</f>
        <v/>
      </c>
      <c r="M169" s="8" t="str">
        <f>IF(OUT!AG346="", "", OUT!AG346)</f>
        <v/>
      </c>
      <c r="N169" s="8" t="str">
        <f>IF(OUT!AQ346="", "", OUT!AQ346)</f>
        <v/>
      </c>
      <c r="O169" s="8" t="str">
        <f>IF(OUT!BO346="", "", OUT!BO346)</f>
        <v>T4</v>
      </c>
      <c r="P169" s="9">
        <f>IF(OUT!N346="", "", OUT!N346)</f>
        <v>60</v>
      </c>
      <c r="Q169" s="10">
        <f>IF(OUT!O346="", "", OUT!O346)</f>
        <v>60</v>
      </c>
      <c r="R169" s="9" t="str">
        <f>IF(PPG!H346="", "", PPG!H346)</f>
        <v/>
      </c>
      <c r="S169" s="10" t="str">
        <f>IF(PPG!I346="", "", PPG!I346)</f>
        <v/>
      </c>
      <c r="T169" s="9" t="str">
        <f>IF(PPG!J346="", "", PPG!J346)</f>
        <v/>
      </c>
      <c r="U169" s="10" t="str">
        <f>IF(PPG!K346="", "", PPG!K346)</f>
        <v/>
      </c>
      <c r="V169" s="9" t="str">
        <f>IF(PPG!L346="", "", PPG!L346)</f>
        <v/>
      </c>
      <c r="W169" s="10" t="str">
        <f>IF(PPG!M346="", "", PPG!M346)</f>
        <v/>
      </c>
      <c r="X169" s="9" t="str">
        <f>IF(PPG!N346="", "", PPG!N346)</f>
        <v/>
      </c>
      <c r="Y169" s="10" t="str">
        <f>IF(PPG!O346="", "", PPG!O346)</f>
        <v/>
      </c>
      <c r="Z169" s="9" t="str">
        <f>IF(PPG!Q346="", "", PPG!Q346)</f>
        <v/>
      </c>
      <c r="AA169" s="10" t="str">
        <f>IF(PPG!R346="", "", PPG!R346)</f>
        <v/>
      </c>
      <c r="AB169" s="9" t="str">
        <f>IF(PPG!S346="", "", PPG!S346)</f>
        <v/>
      </c>
      <c r="AC169" s="10" t="str">
        <f>IF(PPG!T346="", "", PPG!T346)</f>
        <v/>
      </c>
      <c r="AD169" s="9" t="str">
        <f>IF(PPG!U346="", "", PPG!U346)</f>
        <v/>
      </c>
      <c r="AE169" s="10" t="str">
        <f>IF(PPG!V346="", "", PPG!V346)</f>
        <v/>
      </c>
      <c r="AF169" s="9" t="str">
        <f>IF(PPG!W346="", "", PPG!W346)</f>
        <v/>
      </c>
      <c r="AG169" s="10" t="str">
        <f>IF(PPG!X346="", "", PPG!X346)</f>
        <v/>
      </c>
      <c r="AH169" s="9" t="str">
        <f>IF(PPG!Y346="", "", PPG!Y346)</f>
        <v/>
      </c>
      <c r="AI169" s="10" t="str">
        <f>IF(PPG!Z346="", "", PPG!Z346)</f>
        <v/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IF(OUT!C241="", "", OUT!C241)</f>
        <v>702</v>
      </c>
      <c r="B170" s="19">
        <f>IF(OUT!A241="", "", OUT!A241)</f>
        <v>68184</v>
      </c>
      <c r="C170" s="8" t="str">
        <f>IF(OUT!D241="", "", OUT!D241)</f>
        <v>D150</v>
      </c>
      <c r="D170" s="26"/>
      <c r="E170" s="35" t="str">
        <f>IF(OUT!E241="", "", OUT!E241)</f>
        <v>1 BOX DISPLAY 150/</v>
      </c>
      <c r="F170" s="23" t="str">
        <f>IF(OUT!AE241="NEW", "✷", "")</f>
        <v/>
      </c>
      <c r="G170" t="str">
        <f>IF(OUT!B241="", "", OUT!B241)</f>
        <v>FRITILLARIA MELEAGRIS  MIX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74.286000000000001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74.28</v>
      </c>
      <c r="J170" s="35" t="str">
        <f>IF(OUT!F241="", "", OUT!F241)</f>
        <v>150/BOX DISPLAY</v>
      </c>
      <c r="K170" s="8">
        <f>IF(OUT!P241="", "", OUT!P241)</f>
        <v>1</v>
      </c>
      <c r="L170" s="8" t="str">
        <f>IF(OUT!AE241="", "", OUT!AE241)</f>
        <v/>
      </c>
      <c r="M170" s="8" t="str">
        <f>IF(OUT!AG241="", "", OUT!AG241)</f>
        <v/>
      </c>
      <c r="N170" s="8" t="str">
        <f>IF(OUT!AQ241="", "", OUT!AQ241)</f>
        <v/>
      </c>
      <c r="O170" s="8" t="str">
        <f>IF(OUT!BO241="", "", OUT!BO241)</f>
        <v>T4</v>
      </c>
      <c r="P170" s="9">
        <f>IF(OUT!N241="", "", OUT!N241)</f>
        <v>74.286000000000001</v>
      </c>
      <c r="Q170" s="10">
        <f>IF(OUT!O241="", "", OUT!O241)</f>
        <v>74.28</v>
      </c>
      <c r="R170" s="9" t="str">
        <f>IF(PPG!H241="", "", PPG!H241)</f>
        <v/>
      </c>
      <c r="S170" s="10" t="str">
        <f>IF(PPG!I241="", "", PPG!I241)</f>
        <v/>
      </c>
      <c r="T170" s="9" t="str">
        <f>IF(PPG!J241="", "", PPG!J241)</f>
        <v/>
      </c>
      <c r="U170" s="10" t="str">
        <f>IF(PPG!K241="", "", PPG!K241)</f>
        <v/>
      </c>
      <c r="V170" s="9" t="str">
        <f>IF(PPG!L241="", "", PPG!L241)</f>
        <v/>
      </c>
      <c r="W170" s="10" t="str">
        <f>IF(PPG!M241="", "", PPG!M241)</f>
        <v/>
      </c>
      <c r="X170" s="9" t="str">
        <f>IF(PPG!N241="", "", PPG!N241)</f>
        <v/>
      </c>
      <c r="Y170" s="10" t="str">
        <f>IF(PPG!O241="", "", PPG!O241)</f>
        <v/>
      </c>
      <c r="Z170" s="9" t="str">
        <f>IF(PPG!Q241="", "", PPG!Q241)</f>
        <v/>
      </c>
      <c r="AA170" s="10" t="str">
        <f>IF(PPG!R241="", "", PPG!R241)</f>
        <v/>
      </c>
      <c r="AB170" s="9" t="str">
        <f>IF(PPG!S241="", "", PPG!S241)</f>
        <v/>
      </c>
      <c r="AC170" s="10" t="str">
        <f>IF(PPG!T241="", "", PPG!T241)</f>
        <v/>
      </c>
      <c r="AD170" s="9" t="str">
        <f>IF(PPG!U241="", "", PPG!U241)</f>
        <v/>
      </c>
      <c r="AE170" s="10" t="str">
        <f>IF(PPG!V241="", "", PPG!V241)</f>
        <v/>
      </c>
      <c r="AF170" s="9" t="str">
        <f>IF(PPG!W241="", "", PPG!W241)</f>
        <v/>
      </c>
      <c r="AG170" s="10" t="str">
        <f>IF(PPG!X241="", "", PPG!X241)</f>
        <v/>
      </c>
      <c r="AH170" s="9" t="str">
        <f>IF(PPG!Y241="", "", PPG!Y241)</f>
        <v/>
      </c>
      <c r="AI170" s="10" t="str">
        <f>IF(PPG!Z241="", "", PPG!Z241)</f>
        <v/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IF(OUT!C242="", "", OUT!C242)</f>
        <v>702</v>
      </c>
      <c r="B171" s="19">
        <f>IF(OUT!A242="", "", OUT!A242)</f>
        <v>68184</v>
      </c>
      <c r="C171" s="8" t="str">
        <f>IF(OUT!D242="", "", OUT!D242)</f>
        <v>KK5</v>
      </c>
      <c r="D171" s="26"/>
      <c r="E171" s="35" t="str">
        <f>IF(OUT!E242="", "", OUT!E242)</f>
        <v>100/BDL  5+CM</v>
      </c>
      <c r="F171" s="23" t="str">
        <f>IF(OUT!AE242="NEW", "✷", "")</f>
        <v/>
      </c>
      <c r="G171" t="str">
        <f>IF(OUT!B242="", "", OUT!B242)</f>
        <v>FRITILLARIA MELEAGRIS  MIX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0.4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40</v>
      </c>
      <c r="J171" s="35" t="str">
        <f>IF(OUT!F242="", "", OUT!F242)</f>
        <v xml:space="preserve"> 5+ CM</v>
      </c>
      <c r="K171" s="8">
        <f>IF(OUT!P242="", "", OUT!P242)</f>
        <v>100</v>
      </c>
      <c r="L171" s="8" t="str">
        <f>IF(OUT!AE242="", "", OUT!AE242)</f>
        <v/>
      </c>
      <c r="M171" s="8" t="str">
        <f>IF(OUT!AG242="", "", OUT!AG242)</f>
        <v/>
      </c>
      <c r="N171" s="8" t="str">
        <f>IF(OUT!AQ242="", "", OUT!AQ242)</f>
        <v/>
      </c>
      <c r="O171" s="8" t="str">
        <f>IF(OUT!BO242="", "", OUT!BO242)</f>
        <v>T4</v>
      </c>
      <c r="P171" s="9">
        <f>IF(OUT!N242="", "", OUT!N242)</f>
        <v>0.4</v>
      </c>
      <c r="Q171" s="10">
        <f>IF(OUT!O242="", "", OUT!O242)</f>
        <v>40</v>
      </c>
      <c r="R171" s="9" t="str">
        <f>IF(PPG!H242="", "", PPG!H242)</f>
        <v/>
      </c>
      <c r="S171" s="10" t="str">
        <f>IF(PPG!I242="", "", PPG!I242)</f>
        <v/>
      </c>
      <c r="T171" s="9" t="str">
        <f>IF(PPG!J242="", "", PPG!J242)</f>
        <v/>
      </c>
      <c r="U171" s="10" t="str">
        <f>IF(PPG!K242="", "", PPG!K242)</f>
        <v/>
      </c>
      <c r="V171" s="9" t="str">
        <f>IF(PPG!L242="", "", PPG!L242)</f>
        <v/>
      </c>
      <c r="W171" s="10" t="str">
        <f>IF(PPG!M242="", "", PPG!M242)</f>
        <v/>
      </c>
      <c r="X171" s="9" t="str">
        <f>IF(PPG!N242="", "", PPG!N242)</f>
        <v/>
      </c>
      <c r="Y171" s="10" t="str">
        <f>IF(PPG!O242="", "", PPG!O242)</f>
        <v/>
      </c>
      <c r="Z171" s="9" t="str">
        <f>IF(PPG!Q242="", "", PPG!Q242)</f>
        <v/>
      </c>
      <c r="AA171" s="10" t="str">
        <f>IF(PPG!R242="", "", PPG!R242)</f>
        <v/>
      </c>
      <c r="AB171" s="9" t="str">
        <f>IF(PPG!S242="", "", PPG!S242)</f>
        <v/>
      </c>
      <c r="AC171" s="10" t="str">
        <f>IF(PPG!T242="", "", PPG!T242)</f>
        <v/>
      </c>
      <c r="AD171" s="9" t="str">
        <f>IF(PPG!U242="", "", PPG!U242)</f>
        <v/>
      </c>
      <c r="AE171" s="10" t="str">
        <f>IF(PPG!V242="", "", PPG!V242)</f>
        <v/>
      </c>
      <c r="AF171" s="9" t="str">
        <f>IF(PPG!W242="", "", PPG!W242)</f>
        <v/>
      </c>
      <c r="AG171" s="10" t="str">
        <f>IF(PPG!X242="", "", PPG!X242)</f>
        <v/>
      </c>
      <c r="AH171" s="9" t="str">
        <f>IF(PPG!Y242="", "", PPG!Y242)</f>
        <v/>
      </c>
      <c r="AI171" s="10" t="str">
        <f>IF(PPG!Z242="", "", PPG!Z242)</f>
        <v/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IF(OUT!C155="", "", OUT!C155)</f>
        <v>702</v>
      </c>
      <c r="B172" s="19">
        <f>IF(OUT!A155="", "", OUT!A155)</f>
        <v>62838</v>
      </c>
      <c r="C172" s="8" t="str">
        <f>IF(OUT!D155="", "", OUT!D155)</f>
        <v>CC20</v>
      </c>
      <c r="D172" s="26"/>
      <c r="E172" s="35" t="str">
        <f>IF(OUT!E155="", "", OUT!E155)</f>
        <v>25/BDL 20+CM</v>
      </c>
      <c r="F172" s="23" t="str">
        <f>IF(OUT!AE155="NEW", "✷", "")</f>
        <v/>
      </c>
      <c r="G172" t="str">
        <f>IF(OUT!B155="", "", OUT!B155)</f>
        <v>FRITILLARIA PERSICA (Deep Purple)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5.1150000000000002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127.87</v>
      </c>
      <c r="J172" s="35" t="str">
        <f>IF(OUT!F155="", "", OUT!F155)</f>
        <v>20+ CM</v>
      </c>
      <c r="K172" s="8">
        <f>IF(OUT!P155="", "", OUT!P155)</f>
        <v>25</v>
      </c>
      <c r="L172" s="8" t="str">
        <f>IF(OUT!AE155="", "", OUT!AE155)</f>
        <v/>
      </c>
      <c r="M172" s="8" t="str">
        <f>IF(OUT!AG155="", "", OUT!AG155)</f>
        <v/>
      </c>
      <c r="N172" s="8" t="str">
        <f>IF(OUT!AQ155="", "", OUT!AQ155)</f>
        <v/>
      </c>
      <c r="O172" s="8" t="str">
        <f>IF(OUT!BO155="", "", OUT!BO155)</f>
        <v>T4</v>
      </c>
      <c r="P172" s="9">
        <f>IF(OUT!N155="", "", OUT!N155)</f>
        <v>5.1150000000000002</v>
      </c>
      <c r="Q172" s="10">
        <f>IF(OUT!O155="", "", OUT!O155)</f>
        <v>127.87</v>
      </c>
      <c r="R172" s="9" t="str">
        <f>IF(PPG!H155="", "", PPG!H155)</f>
        <v/>
      </c>
      <c r="S172" s="10" t="str">
        <f>IF(PPG!I155="", "", PPG!I155)</f>
        <v/>
      </c>
      <c r="T172" s="9" t="str">
        <f>IF(PPG!J155="", "", PPG!J155)</f>
        <v/>
      </c>
      <c r="U172" s="10" t="str">
        <f>IF(PPG!K155="", "", PPG!K155)</f>
        <v/>
      </c>
      <c r="V172" s="9" t="str">
        <f>IF(PPG!L155="", "", PPG!L155)</f>
        <v/>
      </c>
      <c r="W172" s="10" t="str">
        <f>IF(PPG!M155="", "", PPG!M155)</f>
        <v/>
      </c>
      <c r="X172" s="9" t="str">
        <f>IF(PPG!N155="", "", PPG!N155)</f>
        <v/>
      </c>
      <c r="Y172" s="10" t="str">
        <f>IF(PPG!O155="", "", PPG!O155)</f>
        <v/>
      </c>
      <c r="Z172" s="9" t="str">
        <f>IF(PPG!Q155="", "", PPG!Q155)</f>
        <v/>
      </c>
      <c r="AA172" s="10" t="str">
        <f>IF(PPG!R155="", "", PPG!R155)</f>
        <v/>
      </c>
      <c r="AB172" s="9" t="str">
        <f>IF(PPG!S155="", "", PPG!S155)</f>
        <v/>
      </c>
      <c r="AC172" s="10" t="str">
        <f>IF(PPG!T155="", "", PPG!T155)</f>
        <v/>
      </c>
      <c r="AD172" s="9" t="str">
        <f>IF(PPG!U155="", "", PPG!U155)</f>
        <v/>
      </c>
      <c r="AE172" s="10" t="str">
        <f>IF(PPG!V155="", "", PPG!V155)</f>
        <v/>
      </c>
      <c r="AF172" s="9" t="str">
        <f>IF(PPG!W155="", "", PPG!W155)</f>
        <v/>
      </c>
      <c r="AG172" s="10" t="str">
        <f>IF(PPG!X155="", "", PPG!X155)</f>
        <v/>
      </c>
      <c r="AH172" s="9" t="str">
        <f>IF(PPG!Y155="", "", PPG!Y155)</f>
        <v/>
      </c>
      <c r="AI172" s="10" t="str">
        <f>IF(PPG!Z155="", "", PPG!Z155)</f>
        <v/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IF(OUT!C300="", "", OUT!C300)</f>
        <v>702</v>
      </c>
      <c r="B173" s="19">
        <f>IF(OUT!A300="", "", OUT!A300)</f>
        <v>86962</v>
      </c>
      <c r="C173" s="8" t="str">
        <f>IF(OUT!D300="", "", OUT!D300)</f>
        <v>ZZZ</v>
      </c>
      <c r="D173" s="26"/>
      <c r="E173" s="35" t="str">
        <f>IF(OUT!E300="", "", OUT!E300)</f>
        <v>1 EACH</v>
      </c>
      <c r="F173" s="23" t="str">
        <f>IF(OUT!AE300="NEW", "✷", "")</f>
        <v/>
      </c>
      <c r="G173" t="str">
        <f>IF(OUT!B300="", "", OUT!B300)</f>
        <v>HYACINTH  GLASSES CLEAR, HEAVYWEIGHT 12 PER CASE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98.572000000000003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98.57</v>
      </c>
      <c r="J173" s="35" t="str">
        <f>IF(OUT!F300="", "", OUT!F300)</f>
        <v/>
      </c>
      <c r="K173" s="8">
        <f>IF(OUT!P300="", "", OUT!P300)</f>
        <v>1</v>
      </c>
      <c r="L173" s="8" t="str">
        <f>IF(OUT!AE300="", "", OUT!AE300)</f>
        <v/>
      </c>
      <c r="M173" s="8" t="str">
        <f>IF(OUT!AG300="", "", OUT!AG300)</f>
        <v/>
      </c>
      <c r="N173" s="8" t="str">
        <f>IF(OUT!AQ300="", "", OUT!AQ300)</f>
        <v/>
      </c>
      <c r="O173" s="8" t="str">
        <f>IF(OUT!BO300="", "", OUT!BO300)</f>
        <v>T4</v>
      </c>
      <c r="P173" s="9">
        <f>IF(OUT!N300="", "", OUT!N300)</f>
        <v>98.572000000000003</v>
      </c>
      <c r="Q173" s="10">
        <f>IF(OUT!O300="", "", OUT!O300)</f>
        <v>98.57</v>
      </c>
      <c r="R173" s="9" t="str">
        <f>IF(PPG!H300="", "", PPG!H300)</f>
        <v/>
      </c>
      <c r="S173" s="10" t="str">
        <f>IF(PPG!I300="", "", PPG!I300)</f>
        <v/>
      </c>
      <c r="T173" s="9" t="str">
        <f>IF(PPG!J300="", "", PPG!J300)</f>
        <v/>
      </c>
      <c r="U173" s="10" t="str">
        <f>IF(PPG!K300="", "", PPG!K300)</f>
        <v/>
      </c>
      <c r="V173" s="9" t="str">
        <f>IF(PPG!L300="", "", PPG!L300)</f>
        <v/>
      </c>
      <c r="W173" s="10" t="str">
        <f>IF(PPG!M300="", "", PPG!M300)</f>
        <v/>
      </c>
      <c r="X173" s="9" t="str">
        <f>IF(PPG!N300="", "", PPG!N300)</f>
        <v/>
      </c>
      <c r="Y173" s="10" t="str">
        <f>IF(PPG!O300="", "", PPG!O300)</f>
        <v/>
      </c>
      <c r="Z173" s="9" t="str">
        <f>IF(PPG!Q300="", "", PPG!Q300)</f>
        <v/>
      </c>
      <c r="AA173" s="10" t="str">
        <f>IF(PPG!R300="", "", PPG!R300)</f>
        <v/>
      </c>
      <c r="AB173" s="9" t="str">
        <f>IF(PPG!S300="", "", PPG!S300)</f>
        <v/>
      </c>
      <c r="AC173" s="10" t="str">
        <f>IF(PPG!T300="", "", PPG!T300)</f>
        <v/>
      </c>
      <c r="AD173" s="9" t="str">
        <f>IF(PPG!U300="", "", PPG!U300)</f>
        <v/>
      </c>
      <c r="AE173" s="10" t="str">
        <f>IF(PPG!V300="", "", PPG!V300)</f>
        <v/>
      </c>
      <c r="AF173" s="9" t="str">
        <f>IF(PPG!W300="", "", PPG!W300)</f>
        <v/>
      </c>
      <c r="AG173" s="10" t="str">
        <f>IF(PPG!X300="", "", PPG!X300)</f>
        <v/>
      </c>
      <c r="AH173" s="9" t="str">
        <f>IF(PPG!Y300="", "", PPG!Y300)</f>
        <v/>
      </c>
      <c r="AI173" s="10" t="str">
        <f>IF(PPG!Z300="", "", PPG!Z300)</f>
        <v/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IF(OUT!C322="", "", OUT!C322)</f>
        <v>702</v>
      </c>
      <c r="B174" s="19">
        <f>IF(OUT!A322="", "", OUT!A322)</f>
        <v>87026</v>
      </c>
      <c r="C174" s="8" t="str">
        <f>IF(OUT!D322="", "", OUT!D322)</f>
        <v>D50</v>
      </c>
      <c r="D174" s="26"/>
      <c r="E174" s="35" t="str">
        <f>IF(OUT!E322="", "", OUT!E322)</f>
        <v>1 BOX DISPLAY  50/</v>
      </c>
      <c r="F174" s="23" t="str">
        <f>IF(OUT!AE322="NEW", "✷", "")</f>
        <v/>
      </c>
      <c r="G174" t="str">
        <f>IF(OUT!B322="", "", OUT!B322)</f>
        <v>HYACINTH APRICOT PASSION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42.5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42.5</v>
      </c>
      <c r="J174" s="35" t="str">
        <f>IF(OUT!F322="", "", OUT!F322)</f>
        <v>50/BOX DISPLAY</v>
      </c>
      <c r="K174" s="8">
        <f>IF(OUT!P322="", "", OUT!P322)</f>
        <v>1</v>
      </c>
      <c r="L174" s="8" t="str">
        <f>IF(OUT!AE322="", "", OUT!AE322)</f>
        <v/>
      </c>
      <c r="M174" s="8" t="str">
        <f>IF(OUT!AG322="", "", OUT!AG322)</f>
        <v/>
      </c>
      <c r="N174" s="8" t="str">
        <f>IF(OUT!AQ322="", "", OUT!AQ322)</f>
        <v/>
      </c>
      <c r="O174" s="8" t="str">
        <f>IF(OUT!BO322="", "", OUT!BO322)</f>
        <v>T4</v>
      </c>
      <c r="P174" s="9">
        <f>IF(OUT!N322="", "", OUT!N322)</f>
        <v>42.5</v>
      </c>
      <c r="Q174" s="10">
        <f>IF(OUT!O322="", "", OUT!O322)</f>
        <v>42.5</v>
      </c>
      <c r="R174" s="9" t="str">
        <f>IF(PPG!H322="", "", PPG!H322)</f>
        <v/>
      </c>
      <c r="S174" s="10" t="str">
        <f>IF(PPG!I322="", "", PPG!I322)</f>
        <v/>
      </c>
      <c r="T174" s="9" t="str">
        <f>IF(PPG!J322="", "", PPG!J322)</f>
        <v/>
      </c>
      <c r="U174" s="10" t="str">
        <f>IF(PPG!K322="", "", PPG!K322)</f>
        <v/>
      </c>
      <c r="V174" s="9" t="str">
        <f>IF(PPG!L322="", "", PPG!L322)</f>
        <v/>
      </c>
      <c r="W174" s="10" t="str">
        <f>IF(PPG!M322="", "", PPG!M322)</f>
        <v/>
      </c>
      <c r="X174" s="9" t="str">
        <f>IF(PPG!N322="", "", PPG!N322)</f>
        <v/>
      </c>
      <c r="Y174" s="10" t="str">
        <f>IF(PPG!O322="", "", PPG!O322)</f>
        <v/>
      </c>
      <c r="Z174" s="9" t="str">
        <f>IF(PPG!Q322="", "", PPG!Q322)</f>
        <v/>
      </c>
      <c r="AA174" s="10" t="str">
        <f>IF(PPG!R322="", "", PPG!R322)</f>
        <v/>
      </c>
      <c r="AB174" s="9" t="str">
        <f>IF(PPG!S322="", "", PPG!S322)</f>
        <v/>
      </c>
      <c r="AC174" s="10" t="str">
        <f>IF(PPG!T322="", "", PPG!T322)</f>
        <v/>
      </c>
      <c r="AD174" s="9" t="str">
        <f>IF(PPG!U322="", "", PPG!U322)</f>
        <v/>
      </c>
      <c r="AE174" s="10" t="str">
        <f>IF(PPG!V322="", "", PPG!V322)</f>
        <v/>
      </c>
      <c r="AF174" s="9" t="str">
        <f>IF(PPG!W322="", "", PPG!W322)</f>
        <v/>
      </c>
      <c r="AG174" s="10" t="str">
        <f>IF(PPG!X322="", "", PPG!X322)</f>
        <v/>
      </c>
      <c r="AH174" s="9" t="str">
        <f>IF(PPG!Y322="", "", PPG!Y322)</f>
        <v/>
      </c>
      <c r="AI174" s="10" t="str">
        <f>IF(PPG!Z322="", "", PPG!Z322)</f>
        <v/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IF(OUT!C323="", "", OUT!C323)</f>
        <v>702</v>
      </c>
      <c r="B175" s="19">
        <f>IF(OUT!A323="", "", OUT!A323)</f>
        <v>87026</v>
      </c>
      <c r="C175" s="8" t="str">
        <f>IF(OUT!D323="", "", OUT!D323)</f>
        <v>H17</v>
      </c>
      <c r="D175" s="26"/>
      <c r="E175" s="35" t="str">
        <f>IF(OUT!E323="", "", OUT!E323)</f>
        <v>50/BDL 17+CM</v>
      </c>
      <c r="F175" s="23" t="str">
        <f>IF(OUT!AE323="NEW", "✷", "")</f>
        <v/>
      </c>
      <c r="G175" t="str">
        <f>IF(OUT!B323="", "", OUT!B323)</f>
        <v>HYACINTH APRICOT PASSION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0.98599999999999999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49.3</v>
      </c>
      <c r="J175" s="35" t="str">
        <f>IF(OUT!F323="", "", OUT!F323)</f>
        <v>17+ CM</v>
      </c>
      <c r="K175" s="8">
        <f>IF(OUT!P323="", "", OUT!P323)</f>
        <v>50</v>
      </c>
      <c r="L175" s="8" t="str">
        <f>IF(OUT!AE323="", "", OUT!AE323)</f>
        <v/>
      </c>
      <c r="M175" s="8" t="str">
        <f>IF(OUT!AG323="", "", OUT!AG323)</f>
        <v/>
      </c>
      <c r="N175" s="8" t="str">
        <f>IF(OUT!AQ323="", "", OUT!AQ323)</f>
        <v/>
      </c>
      <c r="O175" s="8" t="str">
        <f>IF(OUT!BO323="", "", OUT!BO323)</f>
        <v>T4</v>
      </c>
      <c r="P175" s="9">
        <f>IF(OUT!N323="", "", OUT!N323)</f>
        <v>0.98599999999999999</v>
      </c>
      <c r="Q175" s="10">
        <f>IF(OUT!O323="", "", OUT!O323)</f>
        <v>49.3</v>
      </c>
      <c r="R175" s="9" t="str">
        <f>IF(PPG!H323="", "", PPG!H323)</f>
        <v/>
      </c>
      <c r="S175" s="10" t="str">
        <f>IF(PPG!I323="", "", PPG!I323)</f>
        <v/>
      </c>
      <c r="T175" s="9" t="str">
        <f>IF(PPG!J323="", "", PPG!J323)</f>
        <v/>
      </c>
      <c r="U175" s="10" t="str">
        <f>IF(PPG!K323="", "", PPG!K323)</f>
        <v/>
      </c>
      <c r="V175" s="9" t="str">
        <f>IF(PPG!L323="", "", PPG!L323)</f>
        <v/>
      </c>
      <c r="W175" s="10" t="str">
        <f>IF(PPG!M323="", "", PPG!M323)</f>
        <v/>
      </c>
      <c r="X175" s="9" t="str">
        <f>IF(PPG!N323="", "", PPG!N323)</f>
        <v/>
      </c>
      <c r="Y175" s="10" t="str">
        <f>IF(PPG!O323="", "", PPG!O323)</f>
        <v/>
      </c>
      <c r="Z175" s="9" t="str">
        <f>IF(PPG!Q323="", "", PPG!Q323)</f>
        <v/>
      </c>
      <c r="AA175" s="10" t="str">
        <f>IF(PPG!R323="", "", PPG!R323)</f>
        <v/>
      </c>
      <c r="AB175" s="9" t="str">
        <f>IF(PPG!S323="", "", PPG!S323)</f>
        <v/>
      </c>
      <c r="AC175" s="10" t="str">
        <f>IF(PPG!T323="", "", PPG!T323)</f>
        <v/>
      </c>
      <c r="AD175" s="9" t="str">
        <f>IF(PPG!U323="", "", PPG!U323)</f>
        <v/>
      </c>
      <c r="AE175" s="10" t="str">
        <f>IF(PPG!V323="", "", PPG!V323)</f>
        <v/>
      </c>
      <c r="AF175" s="9" t="str">
        <f>IF(PPG!W323="", "", PPG!W323)</f>
        <v/>
      </c>
      <c r="AG175" s="10" t="str">
        <f>IF(PPG!X323="", "", PPG!X323)</f>
        <v/>
      </c>
      <c r="AH175" s="9" t="str">
        <f>IF(PPG!Y323="", "", PPG!Y323)</f>
        <v/>
      </c>
      <c r="AI175" s="10" t="str">
        <f>IF(PPG!Z323="", "", PPG!Z323)</f>
        <v/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IF(OUT!C222="", "", OUT!C222)</f>
        <v>702</v>
      </c>
      <c r="B176" s="19">
        <f>IF(OUT!A222="", "", OUT!A222)</f>
        <v>68140</v>
      </c>
      <c r="C176" s="8" t="str">
        <f>IF(OUT!D222="", "", OUT!D222)</f>
        <v>D50</v>
      </c>
      <c r="D176" s="26"/>
      <c r="E176" s="35" t="str">
        <f>IF(OUT!E222="", "", OUT!E222)</f>
        <v>1 BOX DISPLAY  50/</v>
      </c>
      <c r="F176" s="23" t="str">
        <f>IF(OUT!AE222="NEW", "✷", "")</f>
        <v/>
      </c>
      <c r="G176" t="str">
        <f>IF(OUT!B222="", "", OUT!B222)</f>
        <v>HYACINTH BLUE JACKET (Lilac Blue)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42.5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42.5</v>
      </c>
      <c r="J176" s="35" t="str">
        <f>IF(OUT!F222="", "", OUT!F222)</f>
        <v>50/BOX DISPLAY</v>
      </c>
      <c r="K176" s="8">
        <f>IF(OUT!P222="", "", OUT!P222)</f>
        <v>1</v>
      </c>
      <c r="L176" s="8" t="str">
        <f>IF(OUT!AE222="", "", OUT!AE222)</f>
        <v/>
      </c>
      <c r="M176" s="8" t="str">
        <f>IF(OUT!AG222="", "", OUT!AG222)</f>
        <v/>
      </c>
      <c r="N176" s="8" t="str">
        <f>IF(OUT!AQ222="", "", OUT!AQ222)</f>
        <v/>
      </c>
      <c r="O176" s="8" t="str">
        <f>IF(OUT!BO222="", "", OUT!BO222)</f>
        <v>T4</v>
      </c>
      <c r="P176" s="9">
        <f>IF(OUT!N222="", "", OUT!N222)</f>
        <v>42.5</v>
      </c>
      <c r="Q176" s="10">
        <f>IF(OUT!O222="", "", OUT!O222)</f>
        <v>42.5</v>
      </c>
      <c r="R176" s="9" t="str">
        <f>IF(PPG!H222="", "", PPG!H222)</f>
        <v/>
      </c>
      <c r="S176" s="10" t="str">
        <f>IF(PPG!I222="", "", PPG!I222)</f>
        <v/>
      </c>
      <c r="T176" s="9" t="str">
        <f>IF(PPG!J222="", "", PPG!J222)</f>
        <v/>
      </c>
      <c r="U176" s="10" t="str">
        <f>IF(PPG!K222="", "", PPG!K222)</f>
        <v/>
      </c>
      <c r="V176" s="9" t="str">
        <f>IF(PPG!L222="", "", PPG!L222)</f>
        <v/>
      </c>
      <c r="W176" s="10" t="str">
        <f>IF(PPG!M222="", "", PPG!M222)</f>
        <v/>
      </c>
      <c r="X176" s="9" t="str">
        <f>IF(PPG!N222="", "", PPG!N222)</f>
        <v/>
      </c>
      <c r="Y176" s="10" t="str">
        <f>IF(PPG!O222="", "", PPG!O222)</f>
        <v/>
      </c>
      <c r="Z176" s="9" t="str">
        <f>IF(PPG!Q222="", "", PPG!Q222)</f>
        <v/>
      </c>
      <c r="AA176" s="10" t="str">
        <f>IF(PPG!R222="", "", PPG!R222)</f>
        <v/>
      </c>
      <c r="AB176" s="9" t="str">
        <f>IF(PPG!S222="", "", PPG!S222)</f>
        <v/>
      </c>
      <c r="AC176" s="10" t="str">
        <f>IF(PPG!T222="", "", PPG!T222)</f>
        <v/>
      </c>
      <c r="AD176" s="9" t="str">
        <f>IF(PPG!U222="", "", PPG!U222)</f>
        <v/>
      </c>
      <c r="AE176" s="10" t="str">
        <f>IF(PPG!V222="", "", PPG!V222)</f>
        <v/>
      </c>
      <c r="AF176" s="9" t="str">
        <f>IF(PPG!W222="", "", PPG!W222)</f>
        <v/>
      </c>
      <c r="AG176" s="10" t="str">
        <f>IF(PPG!X222="", "", PPG!X222)</f>
        <v/>
      </c>
      <c r="AH176" s="9" t="str">
        <f>IF(PPG!Y222="", "", PPG!Y222)</f>
        <v/>
      </c>
      <c r="AI176" s="10" t="str">
        <f>IF(PPG!Z222="", "", PPG!Z222)</f>
        <v/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IF(OUT!C223="", "", OUT!C223)</f>
        <v>702</v>
      </c>
      <c r="B177" s="19">
        <f>IF(OUT!A223="", "", OUT!A223)</f>
        <v>68140</v>
      </c>
      <c r="C177" s="8" t="str">
        <f>IF(OUT!D223="", "", OUT!D223)</f>
        <v>H17</v>
      </c>
      <c r="D177" s="26"/>
      <c r="E177" s="35" t="str">
        <f>IF(OUT!E223="", "", OUT!E223)</f>
        <v>50/BDL 17+CM</v>
      </c>
      <c r="F177" s="23" t="str">
        <f>IF(OUT!AE223="NEW", "✷", "")</f>
        <v/>
      </c>
      <c r="G177" t="str">
        <f>IF(OUT!B223="", "", OUT!B223)</f>
        <v>HYACINTH BLUE JACKET (Lilac Blue)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0.98599999999999999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49.3</v>
      </c>
      <c r="J177" s="35" t="str">
        <f>IF(OUT!F223="", "", OUT!F223)</f>
        <v>17+ CM</v>
      </c>
      <c r="K177" s="8">
        <f>IF(OUT!P223="", "", OUT!P223)</f>
        <v>50</v>
      </c>
      <c r="L177" s="8" t="str">
        <f>IF(OUT!AE223="", "", OUT!AE223)</f>
        <v/>
      </c>
      <c r="M177" s="8" t="str">
        <f>IF(OUT!AG223="", "", OUT!AG223)</f>
        <v/>
      </c>
      <c r="N177" s="8" t="str">
        <f>IF(OUT!AQ223="", "", OUT!AQ223)</f>
        <v/>
      </c>
      <c r="O177" s="8" t="str">
        <f>IF(OUT!BO223="", "", OUT!BO223)</f>
        <v>T4</v>
      </c>
      <c r="P177" s="9">
        <f>IF(OUT!N223="", "", OUT!N223)</f>
        <v>0.98599999999999999</v>
      </c>
      <c r="Q177" s="10">
        <f>IF(OUT!O223="", "", OUT!O223)</f>
        <v>49.3</v>
      </c>
      <c r="R177" s="9" t="str">
        <f>IF(PPG!H223="", "", PPG!H223)</f>
        <v/>
      </c>
      <c r="S177" s="10" t="str">
        <f>IF(PPG!I223="", "", PPG!I223)</f>
        <v/>
      </c>
      <c r="T177" s="9" t="str">
        <f>IF(PPG!J223="", "", PPG!J223)</f>
        <v/>
      </c>
      <c r="U177" s="10" t="str">
        <f>IF(PPG!K223="", "", PPG!K223)</f>
        <v/>
      </c>
      <c r="V177" s="9" t="str">
        <f>IF(PPG!L223="", "", PPG!L223)</f>
        <v/>
      </c>
      <c r="W177" s="10" t="str">
        <f>IF(PPG!M223="", "", PPG!M223)</f>
        <v/>
      </c>
      <c r="X177" s="9" t="str">
        <f>IF(PPG!N223="", "", PPG!N223)</f>
        <v/>
      </c>
      <c r="Y177" s="10" t="str">
        <f>IF(PPG!O223="", "", PPG!O223)</f>
        <v/>
      </c>
      <c r="Z177" s="9" t="str">
        <f>IF(PPG!Q223="", "", PPG!Q223)</f>
        <v/>
      </c>
      <c r="AA177" s="10" t="str">
        <f>IF(PPG!R223="", "", PPG!R223)</f>
        <v/>
      </c>
      <c r="AB177" s="9" t="str">
        <f>IF(PPG!S223="", "", PPG!S223)</f>
        <v/>
      </c>
      <c r="AC177" s="10" t="str">
        <f>IF(PPG!T223="", "", PPG!T223)</f>
        <v/>
      </c>
      <c r="AD177" s="9" t="str">
        <f>IF(PPG!U223="", "", PPG!U223)</f>
        <v/>
      </c>
      <c r="AE177" s="10" t="str">
        <f>IF(PPG!V223="", "", PPG!V223)</f>
        <v/>
      </c>
      <c r="AF177" s="9" t="str">
        <f>IF(PPG!W223="", "", PPG!W223)</f>
        <v/>
      </c>
      <c r="AG177" s="10" t="str">
        <f>IF(PPG!X223="", "", PPG!X223)</f>
        <v/>
      </c>
      <c r="AH177" s="9" t="str">
        <f>IF(PPG!Y223="", "", PPG!Y223)</f>
        <v/>
      </c>
      <c r="AI177" s="10" t="str">
        <f>IF(PPG!Z223="", "", PPG!Z223)</f>
        <v/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IF(OUT!C355="", "", OUT!C355)</f>
        <v>702</v>
      </c>
      <c r="B178" s="19">
        <f>IF(OUT!A355="", "", OUT!A355)</f>
        <v>87101</v>
      </c>
      <c r="C178" s="8" t="str">
        <f>IF(OUT!D355="", "", OUT!D355)</f>
        <v>HP17</v>
      </c>
      <c r="D178" s="26"/>
      <c r="E178" s="35" t="str">
        <f>IF(OUT!E355="", "", OUT!E355)</f>
        <v>50/BDL 17+CM PRE-C</v>
      </c>
      <c r="F178" s="23" t="str">
        <f>IF(OUT!AE355="NEW", "✷", "")</f>
        <v/>
      </c>
      <c r="G178" t="str">
        <f>IF(OUT!B355="", "", OUT!B355)</f>
        <v>HYACINTH BLUE PEARL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1.129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56.45</v>
      </c>
      <c r="J178" s="35" t="str">
        <f>IF(OUT!F355="", "", OUT!F355)</f>
        <v>17+ CM PRECOOLED</v>
      </c>
      <c r="K178" s="8">
        <f>IF(OUT!P355="", "", OUT!P355)</f>
        <v>50</v>
      </c>
      <c r="L178" s="8" t="str">
        <f>IF(OUT!AE355="", "", OUT!AE355)</f>
        <v/>
      </c>
      <c r="M178" s="8" t="str">
        <f>IF(OUT!AG355="", "", OUT!AG355)</f>
        <v/>
      </c>
      <c r="N178" s="8" t="str">
        <f>IF(OUT!AQ355="", "", OUT!AQ355)</f>
        <v/>
      </c>
      <c r="O178" s="8" t="str">
        <f>IF(OUT!BO355="", "", OUT!BO355)</f>
        <v>T4</v>
      </c>
      <c r="P178" s="9">
        <f>IF(OUT!N355="", "", OUT!N355)</f>
        <v>1.129</v>
      </c>
      <c r="Q178" s="10">
        <f>IF(OUT!O355="", "", OUT!O355)</f>
        <v>56.45</v>
      </c>
      <c r="R178" s="9" t="str">
        <f>IF(PPG!H355="", "", PPG!H355)</f>
        <v/>
      </c>
      <c r="S178" s="10" t="str">
        <f>IF(PPG!I355="", "", PPG!I355)</f>
        <v/>
      </c>
      <c r="T178" s="9" t="str">
        <f>IF(PPG!J355="", "", PPG!J355)</f>
        <v/>
      </c>
      <c r="U178" s="10" t="str">
        <f>IF(PPG!K355="", "", PPG!K355)</f>
        <v/>
      </c>
      <c r="V178" s="9" t="str">
        <f>IF(PPG!L355="", "", PPG!L355)</f>
        <v/>
      </c>
      <c r="W178" s="10" t="str">
        <f>IF(PPG!M355="", "", PPG!M355)</f>
        <v/>
      </c>
      <c r="X178" s="9" t="str">
        <f>IF(PPG!N355="", "", PPG!N355)</f>
        <v/>
      </c>
      <c r="Y178" s="10" t="str">
        <f>IF(PPG!O355="", "", PPG!O355)</f>
        <v/>
      </c>
      <c r="Z178" s="9" t="str">
        <f>IF(PPG!Q355="", "", PPG!Q355)</f>
        <v/>
      </c>
      <c r="AA178" s="10" t="str">
        <f>IF(PPG!R355="", "", PPG!R355)</f>
        <v/>
      </c>
      <c r="AB178" s="9" t="str">
        <f>IF(PPG!S355="", "", PPG!S355)</f>
        <v/>
      </c>
      <c r="AC178" s="10" t="str">
        <f>IF(PPG!T355="", "", PPG!T355)</f>
        <v/>
      </c>
      <c r="AD178" s="9" t="str">
        <f>IF(PPG!U355="", "", PPG!U355)</f>
        <v/>
      </c>
      <c r="AE178" s="10" t="str">
        <f>IF(PPG!V355="", "", PPG!V355)</f>
        <v/>
      </c>
      <c r="AF178" s="9" t="str">
        <f>IF(PPG!W355="", "", PPG!W355)</f>
        <v/>
      </c>
      <c r="AG178" s="10" t="str">
        <f>IF(PPG!X355="", "", PPG!X355)</f>
        <v/>
      </c>
      <c r="AH178" s="9" t="str">
        <f>IF(PPG!Y355="", "", PPG!Y355)</f>
        <v/>
      </c>
      <c r="AI178" s="10" t="str">
        <f>IF(PPG!Z355="", "", PPG!Z355)</f>
        <v/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IF(OUT!C356="", "", OUT!C356)</f>
        <v>702</v>
      </c>
      <c r="B179" s="19">
        <f>IF(OUT!A356="", "", OUT!A356)</f>
        <v>87101</v>
      </c>
      <c r="C179" s="8" t="str">
        <f>IF(OUT!D356="", "", OUT!D356)</f>
        <v>H17</v>
      </c>
      <c r="D179" s="26"/>
      <c r="E179" s="35" t="str">
        <f>IF(OUT!E356="", "", OUT!E356)</f>
        <v>50/BDL 17+CM</v>
      </c>
      <c r="F179" s="23" t="str">
        <f>IF(OUT!AE356="NEW", "✷", "")</f>
        <v/>
      </c>
      <c r="G179" t="str">
        <f>IF(OUT!B356="", "", OUT!B356)</f>
        <v>HYACINTH BLUE PEARL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0.98599999999999999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49.3</v>
      </c>
      <c r="J179" s="35" t="str">
        <f>IF(OUT!F356="", "", OUT!F356)</f>
        <v>17+ CM</v>
      </c>
      <c r="K179" s="8">
        <f>IF(OUT!P356="", "", OUT!P356)</f>
        <v>50</v>
      </c>
      <c r="L179" s="8" t="str">
        <f>IF(OUT!AE356="", "", OUT!AE356)</f>
        <v/>
      </c>
      <c r="M179" s="8" t="str">
        <f>IF(OUT!AG356="", "", OUT!AG356)</f>
        <v/>
      </c>
      <c r="N179" s="8" t="str">
        <f>IF(OUT!AQ356="", "", OUT!AQ356)</f>
        <v/>
      </c>
      <c r="O179" s="8" t="str">
        <f>IF(OUT!BO356="", "", OUT!BO356)</f>
        <v>T4</v>
      </c>
      <c r="P179" s="9">
        <f>IF(OUT!N356="", "", OUT!N356)</f>
        <v>0.98599999999999999</v>
      </c>
      <c r="Q179" s="10">
        <f>IF(OUT!O356="", "", OUT!O356)</f>
        <v>49.3</v>
      </c>
      <c r="R179" s="9" t="str">
        <f>IF(PPG!H356="", "", PPG!H356)</f>
        <v/>
      </c>
      <c r="S179" s="10" t="str">
        <f>IF(PPG!I356="", "", PPG!I356)</f>
        <v/>
      </c>
      <c r="T179" s="9" t="str">
        <f>IF(PPG!J356="", "", PPG!J356)</f>
        <v/>
      </c>
      <c r="U179" s="10" t="str">
        <f>IF(PPG!K356="", "", PPG!K356)</f>
        <v/>
      </c>
      <c r="V179" s="9" t="str">
        <f>IF(PPG!L356="", "", PPG!L356)</f>
        <v/>
      </c>
      <c r="W179" s="10" t="str">
        <f>IF(PPG!M356="", "", PPG!M356)</f>
        <v/>
      </c>
      <c r="X179" s="9" t="str">
        <f>IF(PPG!N356="", "", PPG!N356)</f>
        <v/>
      </c>
      <c r="Y179" s="10" t="str">
        <f>IF(PPG!O356="", "", PPG!O356)</f>
        <v/>
      </c>
      <c r="Z179" s="9" t="str">
        <f>IF(PPG!Q356="", "", PPG!Q356)</f>
        <v/>
      </c>
      <c r="AA179" s="10" t="str">
        <f>IF(PPG!R356="", "", PPG!R356)</f>
        <v/>
      </c>
      <c r="AB179" s="9" t="str">
        <f>IF(PPG!S356="", "", PPG!S356)</f>
        <v/>
      </c>
      <c r="AC179" s="10" t="str">
        <f>IF(PPG!T356="", "", PPG!T356)</f>
        <v/>
      </c>
      <c r="AD179" s="9" t="str">
        <f>IF(PPG!U356="", "", PPG!U356)</f>
        <v/>
      </c>
      <c r="AE179" s="10" t="str">
        <f>IF(PPG!V356="", "", PPG!V356)</f>
        <v/>
      </c>
      <c r="AF179" s="9" t="str">
        <f>IF(PPG!W356="", "", PPG!W356)</f>
        <v/>
      </c>
      <c r="AG179" s="10" t="str">
        <f>IF(PPG!X356="", "", PPG!X356)</f>
        <v/>
      </c>
      <c r="AH179" s="9" t="str">
        <f>IF(PPG!Y356="", "", PPG!Y356)</f>
        <v/>
      </c>
      <c r="AI179" s="10" t="str">
        <f>IF(PPG!Z356="", "", PPG!Z356)</f>
        <v/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IF(OUT!C224="", "", OUT!C224)</f>
        <v>702</v>
      </c>
      <c r="B180" s="19">
        <f>IF(OUT!A224="", "", OUT!A224)</f>
        <v>68141</v>
      </c>
      <c r="C180" s="8" t="str">
        <f>IF(OUT!D224="", "", OUT!D224)</f>
        <v>D50</v>
      </c>
      <c r="D180" s="26"/>
      <c r="E180" s="35" t="str">
        <f>IF(OUT!E224="", "", OUT!E224)</f>
        <v>1 BOX DISPLAY  50/</v>
      </c>
      <c r="F180" s="23" t="str">
        <f>IF(OUT!AE224="NEW", "✷", "")</f>
        <v/>
      </c>
      <c r="G180" t="str">
        <f>IF(OUT!B224="", "", OUT!B224)</f>
        <v>HYACINTH CARNEGIE (White)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42.5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42.5</v>
      </c>
      <c r="J180" s="35" t="str">
        <f>IF(OUT!F224="", "", OUT!F224)</f>
        <v>50/BOX DISPLAY</v>
      </c>
      <c r="K180" s="8">
        <f>IF(OUT!P224="", "", OUT!P224)</f>
        <v>1</v>
      </c>
      <c r="L180" s="8" t="str">
        <f>IF(OUT!AE224="", "", OUT!AE224)</f>
        <v/>
      </c>
      <c r="M180" s="8" t="str">
        <f>IF(OUT!AG224="", "", OUT!AG224)</f>
        <v/>
      </c>
      <c r="N180" s="8" t="str">
        <f>IF(OUT!AQ224="", "", OUT!AQ224)</f>
        <v/>
      </c>
      <c r="O180" s="8" t="str">
        <f>IF(OUT!BO224="", "", OUT!BO224)</f>
        <v>T4</v>
      </c>
      <c r="P180" s="9">
        <f>IF(OUT!N224="", "", OUT!N224)</f>
        <v>42.5</v>
      </c>
      <c r="Q180" s="10">
        <f>IF(OUT!O224="", "", OUT!O224)</f>
        <v>42.5</v>
      </c>
      <c r="R180" s="9" t="str">
        <f>IF(PPG!H224="", "", PPG!H224)</f>
        <v/>
      </c>
      <c r="S180" s="10" t="str">
        <f>IF(PPG!I224="", "", PPG!I224)</f>
        <v/>
      </c>
      <c r="T180" s="9" t="str">
        <f>IF(PPG!J224="", "", PPG!J224)</f>
        <v/>
      </c>
      <c r="U180" s="10" t="str">
        <f>IF(PPG!K224="", "", PPG!K224)</f>
        <v/>
      </c>
      <c r="V180" s="9" t="str">
        <f>IF(PPG!L224="", "", PPG!L224)</f>
        <v/>
      </c>
      <c r="W180" s="10" t="str">
        <f>IF(PPG!M224="", "", PPG!M224)</f>
        <v/>
      </c>
      <c r="X180" s="9" t="str">
        <f>IF(PPG!N224="", "", PPG!N224)</f>
        <v/>
      </c>
      <c r="Y180" s="10" t="str">
        <f>IF(PPG!O224="", "", PPG!O224)</f>
        <v/>
      </c>
      <c r="Z180" s="9" t="str">
        <f>IF(PPG!Q224="", "", PPG!Q224)</f>
        <v/>
      </c>
      <c r="AA180" s="10" t="str">
        <f>IF(PPG!R224="", "", PPG!R224)</f>
        <v/>
      </c>
      <c r="AB180" s="9" t="str">
        <f>IF(PPG!S224="", "", PPG!S224)</f>
        <v/>
      </c>
      <c r="AC180" s="10" t="str">
        <f>IF(PPG!T224="", "", PPG!T224)</f>
        <v/>
      </c>
      <c r="AD180" s="9" t="str">
        <f>IF(PPG!U224="", "", PPG!U224)</f>
        <v/>
      </c>
      <c r="AE180" s="10" t="str">
        <f>IF(PPG!V224="", "", PPG!V224)</f>
        <v/>
      </c>
      <c r="AF180" s="9" t="str">
        <f>IF(PPG!W224="", "", PPG!W224)</f>
        <v/>
      </c>
      <c r="AG180" s="10" t="str">
        <f>IF(PPG!X224="", "", PPG!X224)</f>
        <v/>
      </c>
      <c r="AH180" s="9" t="str">
        <f>IF(PPG!Y224="", "", PPG!Y224)</f>
        <v/>
      </c>
      <c r="AI180" s="10" t="str">
        <f>IF(PPG!Z224="", "", PPG!Z224)</f>
        <v/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IF(OUT!C148="", "", OUT!C148)</f>
        <v>702</v>
      </c>
      <c r="B181" s="19">
        <f>IF(OUT!A148="", "", OUT!A148)</f>
        <v>62831</v>
      </c>
      <c r="C181" s="8" t="str">
        <f>IF(OUT!D148="", "", OUT!D148)</f>
        <v>H17</v>
      </c>
      <c r="D181" s="26"/>
      <c r="E181" s="35" t="str">
        <f>IF(OUT!E148="", "", OUT!E148)</f>
        <v>50/BDL 17+CM</v>
      </c>
      <c r="F181" s="23" t="str">
        <f>IF(OUT!AE148="NEW", "✷", "")</f>
        <v/>
      </c>
      <c r="G181" t="str">
        <f>IF(OUT!B148="", "", OUT!B148)</f>
        <v>HYACINTH CHINA PINK (Light Pink)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0.98599999999999999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49.3</v>
      </c>
      <c r="J181" s="35" t="str">
        <f>IF(OUT!F148="", "", OUT!F148)</f>
        <v>17+ CM</v>
      </c>
      <c r="K181" s="8">
        <f>IF(OUT!P148="", "", OUT!P148)</f>
        <v>50</v>
      </c>
      <c r="L181" s="8" t="str">
        <f>IF(OUT!AE148="", "", OUT!AE148)</f>
        <v/>
      </c>
      <c r="M181" s="8" t="str">
        <f>IF(OUT!AG148="", "", OUT!AG148)</f>
        <v/>
      </c>
      <c r="N181" s="8" t="str">
        <f>IF(OUT!AQ148="", "", OUT!AQ148)</f>
        <v/>
      </c>
      <c r="O181" s="8" t="str">
        <f>IF(OUT!BO148="", "", OUT!BO148)</f>
        <v>T4</v>
      </c>
      <c r="P181" s="9">
        <f>IF(OUT!N148="", "", OUT!N148)</f>
        <v>0.98599999999999999</v>
      </c>
      <c r="Q181" s="10">
        <f>IF(OUT!O148="", "", OUT!O148)</f>
        <v>49.3</v>
      </c>
      <c r="R181" s="9" t="str">
        <f>IF(PPG!H148="", "", PPG!H148)</f>
        <v/>
      </c>
      <c r="S181" s="10" t="str">
        <f>IF(PPG!I148="", "", PPG!I148)</f>
        <v/>
      </c>
      <c r="T181" s="9" t="str">
        <f>IF(PPG!J148="", "", PPG!J148)</f>
        <v/>
      </c>
      <c r="U181" s="10" t="str">
        <f>IF(PPG!K148="", "", PPG!K148)</f>
        <v/>
      </c>
      <c r="V181" s="9" t="str">
        <f>IF(PPG!L148="", "", PPG!L148)</f>
        <v/>
      </c>
      <c r="W181" s="10" t="str">
        <f>IF(PPG!M148="", "", PPG!M148)</f>
        <v/>
      </c>
      <c r="X181" s="9" t="str">
        <f>IF(PPG!N148="", "", PPG!N148)</f>
        <v/>
      </c>
      <c r="Y181" s="10" t="str">
        <f>IF(PPG!O148="", "", PPG!O148)</f>
        <v/>
      </c>
      <c r="Z181" s="9" t="str">
        <f>IF(PPG!Q148="", "", PPG!Q148)</f>
        <v/>
      </c>
      <c r="AA181" s="10" t="str">
        <f>IF(PPG!R148="", "", PPG!R148)</f>
        <v/>
      </c>
      <c r="AB181" s="9" t="str">
        <f>IF(PPG!S148="", "", PPG!S148)</f>
        <v/>
      </c>
      <c r="AC181" s="10" t="str">
        <f>IF(PPG!T148="", "", PPG!T148)</f>
        <v/>
      </c>
      <c r="AD181" s="9" t="str">
        <f>IF(PPG!U148="", "", PPG!U148)</f>
        <v/>
      </c>
      <c r="AE181" s="10" t="str">
        <f>IF(PPG!V148="", "", PPG!V148)</f>
        <v/>
      </c>
      <c r="AF181" s="9" t="str">
        <f>IF(PPG!W148="", "", PPG!W148)</f>
        <v/>
      </c>
      <c r="AG181" s="10" t="str">
        <f>IF(PPG!X148="", "", PPG!X148)</f>
        <v/>
      </c>
      <c r="AH181" s="9" t="str">
        <f>IF(PPG!Y148="", "", PPG!Y148)</f>
        <v/>
      </c>
      <c r="AI181" s="10" t="str">
        <f>IF(PPG!Z148="", "", PPG!Z148)</f>
        <v/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IF(OUT!C31="", "", OUT!C31)</f>
        <v>702</v>
      </c>
      <c r="B182" s="19">
        <f>IF(OUT!A31="", "", OUT!A31)</f>
        <v>11360</v>
      </c>
      <c r="C182" s="8" t="str">
        <f>IF(OUT!D31="", "", OUT!D31)</f>
        <v>D50</v>
      </c>
      <c r="D182" s="26"/>
      <c r="E182" s="35" t="str">
        <f>IF(OUT!E31="", "", OUT!E31)</f>
        <v>1 BOX DISPLAY  50/</v>
      </c>
      <c r="F182" s="23" t="str">
        <f>IF(OUT!AE31="NEW", "✷", "")</f>
        <v/>
      </c>
      <c r="G182" t="str">
        <f>IF(OUT!B31="", "", OUT!B31)</f>
        <v>HYACINTH DELFT BLUE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42.5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42.5</v>
      </c>
      <c r="J182" s="35" t="str">
        <f>IF(OUT!F31="", "", OUT!F31)</f>
        <v>50/BOX DISPLAY</v>
      </c>
      <c r="K182" s="8">
        <f>IF(OUT!P31="", "", OUT!P31)</f>
        <v>1</v>
      </c>
      <c r="L182" s="8" t="str">
        <f>IF(OUT!AE31="", "", OUT!AE31)</f>
        <v/>
      </c>
      <c r="M182" s="8" t="str">
        <f>IF(OUT!AG31="", "", OUT!AG31)</f>
        <v/>
      </c>
      <c r="N182" s="8" t="str">
        <f>IF(OUT!AQ31="", "", OUT!AQ31)</f>
        <v/>
      </c>
      <c r="O182" s="8" t="str">
        <f>IF(OUT!BO31="", "", OUT!BO31)</f>
        <v>T4</v>
      </c>
      <c r="P182" s="9">
        <f>IF(OUT!N31="", "", OUT!N31)</f>
        <v>42.5</v>
      </c>
      <c r="Q182" s="10">
        <f>IF(OUT!O31="", "", OUT!O31)</f>
        <v>42.5</v>
      </c>
      <c r="R182" s="9" t="str">
        <f>IF(PPG!H31="", "", PPG!H31)</f>
        <v/>
      </c>
      <c r="S182" s="10" t="str">
        <f>IF(PPG!I31="", "", PPG!I31)</f>
        <v/>
      </c>
      <c r="T182" s="9" t="str">
        <f>IF(PPG!J31="", "", PPG!J31)</f>
        <v/>
      </c>
      <c r="U182" s="10" t="str">
        <f>IF(PPG!K31="", "", PPG!K31)</f>
        <v/>
      </c>
      <c r="V182" s="9" t="str">
        <f>IF(PPG!L31="", "", PPG!L31)</f>
        <v/>
      </c>
      <c r="W182" s="10" t="str">
        <f>IF(PPG!M31="", "", PPG!M31)</f>
        <v/>
      </c>
      <c r="X182" s="9" t="str">
        <f>IF(PPG!N31="", "", PPG!N31)</f>
        <v/>
      </c>
      <c r="Y182" s="10" t="str">
        <f>IF(PPG!O31="", "", PPG!O31)</f>
        <v/>
      </c>
      <c r="Z182" s="9" t="str">
        <f>IF(PPG!Q31="", "", PPG!Q31)</f>
        <v/>
      </c>
      <c r="AA182" s="10" t="str">
        <f>IF(PPG!R31="", "", PPG!R31)</f>
        <v/>
      </c>
      <c r="AB182" s="9" t="str">
        <f>IF(PPG!S31="", "", PPG!S31)</f>
        <v/>
      </c>
      <c r="AC182" s="10" t="str">
        <f>IF(PPG!T31="", "", PPG!T31)</f>
        <v/>
      </c>
      <c r="AD182" s="9" t="str">
        <f>IF(PPG!U31="", "", PPG!U31)</f>
        <v/>
      </c>
      <c r="AE182" s="10" t="str">
        <f>IF(PPG!V31="", "", PPG!V31)</f>
        <v/>
      </c>
      <c r="AF182" s="9" t="str">
        <f>IF(PPG!W31="", "", PPG!W31)</f>
        <v/>
      </c>
      <c r="AG182" s="10" t="str">
        <f>IF(PPG!X31="", "", PPG!X31)</f>
        <v/>
      </c>
      <c r="AH182" s="9" t="str">
        <f>IF(PPG!Y31="", "", PPG!Y31)</f>
        <v/>
      </c>
      <c r="AI182" s="10" t="str">
        <f>IF(PPG!Z31="", "", PPG!Z31)</f>
        <v/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IF(OUT!C32="", "", OUT!C32)</f>
        <v>702</v>
      </c>
      <c r="B183" s="19">
        <f>IF(OUT!A32="", "", OUT!A32)</f>
        <v>11360</v>
      </c>
      <c r="C183" s="8" t="str">
        <f>IF(OUT!D32="", "", OUT!D32)</f>
        <v>H17</v>
      </c>
      <c r="D183" s="26"/>
      <c r="E183" s="35" t="str">
        <f>IF(OUT!E32="", "", OUT!E32)</f>
        <v>50/BDL 17+CM</v>
      </c>
      <c r="F183" s="23" t="str">
        <f>IF(OUT!AE32="NEW", "✷", "")</f>
        <v/>
      </c>
      <c r="G183" t="str">
        <f>IF(OUT!B32="", "", OUT!B32)</f>
        <v>HYACINTH DELFT BLUE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0.98599999999999999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49.3</v>
      </c>
      <c r="J183" s="35" t="str">
        <f>IF(OUT!F32="", "", OUT!F32)</f>
        <v>17+ CM</v>
      </c>
      <c r="K183" s="8">
        <f>IF(OUT!P32="", "", OUT!P32)</f>
        <v>50</v>
      </c>
      <c r="L183" s="8" t="str">
        <f>IF(OUT!AE32="", "", OUT!AE32)</f>
        <v/>
      </c>
      <c r="M183" s="8" t="str">
        <f>IF(OUT!AG32="", "", OUT!AG32)</f>
        <v/>
      </c>
      <c r="N183" s="8" t="str">
        <f>IF(OUT!AQ32="", "", OUT!AQ32)</f>
        <v/>
      </c>
      <c r="O183" s="8" t="str">
        <f>IF(OUT!BO32="", "", OUT!BO32)</f>
        <v>T4</v>
      </c>
      <c r="P183" s="9">
        <f>IF(OUT!N32="", "", OUT!N32)</f>
        <v>0.98599999999999999</v>
      </c>
      <c r="Q183" s="10">
        <f>IF(OUT!O32="", "", OUT!O32)</f>
        <v>49.3</v>
      </c>
      <c r="R183" s="9" t="str">
        <f>IF(PPG!H32="", "", PPG!H32)</f>
        <v/>
      </c>
      <c r="S183" s="10" t="str">
        <f>IF(PPG!I32="", "", PPG!I32)</f>
        <v/>
      </c>
      <c r="T183" s="9" t="str">
        <f>IF(PPG!J32="", "", PPG!J32)</f>
        <v/>
      </c>
      <c r="U183" s="10" t="str">
        <f>IF(PPG!K32="", "", PPG!K32)</f>
        <v/>
      </c>
      <c r="V183" s="9" t="str">
        <f>IF(PPG!L32="", "", PPG!L32)</f>
        <v/>
      </c>
      <c r="W183" s="10" t="str">
        <f>IF(PPG!M32="", "", PPG!M32)</f>
        <v/>
      </c>
      <c r="X183" s="9" t="str">
        <f>IF(PPG!N32="", "", PPG!N32)</f>
        <v/>
      </c>
      <c r="Y183" s="10" t="str">
        <f>IF(PPG!O32="", "", PPG!O32)</f>
        <v/>
      </c>
      <c r="Z183" s="9" t="str">
        <f>IF(PPG!Q32="", "", PPG!Q32)</f>
        <v/>
      </c>
      <c r="AA183" s="10" t="str">
        <f>IF(PPG!R32="", "", PPG!R32)</f>
        <v/>
      </c>
      <c r="AB183" s="9" t="str">
        <f>IF(PPG!S32="", "", PPG!S32)</f>
        <v/>
      </c>
      <c r="AC183" s="10" t="str">
        <f>IF(PPG!T32="", "", PPG!T32)</f>
        <v/>
      </c>
      <c r="AD183" s="9" t="str">
        <f>IF(PPG!U32="", "", PPG!U32)</f>
        <v/>
      </c>
      <c r="AE183" s="10" t="str">
        <f>IF(PPG!V32="", "", PPG!V32)</f>
        <v/>
      </c>
      <c r="AF183" s="9" t="str">
        <f>IF(PPG!W32="", "", PPG!W32)</f>
        <v/>
      </c>
      <c r="AG183" s="10" t="str">
        <f>IF(PPG!X32="", "", PPG!X32)</f>
        <v/>
      </c>
      <c r="AH183" s="9" t="str">
        <f>IF(PPG!Y32="", "", PPG!Y32)</f>
        <v/>
      </c>
      <c r="AI183" s="10" t="str">
        <f>IF(PPG!Z32="", "", PPG!Z32)</f>
        <v/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IF(OUT!C225="", "", OUT!C225)</f>
        <v>702</v>
      </c>
      <c r="B184" s="19">
        <f>IF(OUT!A225="", "", OUT!A225)</f>
        <v>68144</v>
      </c>
      <c r="C184" s="8" t="str">
        <f>IF(OUT!D225="", "", OUT!D225)</f>
        <v>H17</v>
      </c>
      <c r="D184" s="26"/>
      <c r="E184" s="35" t="str">
        <f>IF(OUT!E225="", "", OUT!E225)</f>
        <v>50/BDL 17+CM</v>
      </c>
      <c r="F184" s="23" t="str">
        <f>IF(OUT!AE225="NEW", "✷", "")</f>
        <v/>
      </c>
      <c r="G184" t="str">
        <f>IF(OUT!B225="", "", OUT!B225)</f>
        <v>HYACINTH FONDANT (Pastel Pink)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0.98599999999999999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49.3</v>
      </c>
      <c r="J184" s="35" t="str">
        <f>IF(OUT!F225="", "", OUT!F225)</f>
        <v>17+ CM</v>
      </c>
      <c r="K184" s="8">
        <f>IF(OUT!P225="", "", OUT!P225)</f>
        <v>50</v>
      </c>
      <c r="L184" s="8" t="str">
        <f>IF(OUT!AE225="", "", OUT!AE225)</f>
        <v/>
      </c>
      <c r="M184" s="8" t="str">
        <f>IF(OUT!AG225="", "", OUT!AG225)</f>
        <v/>
      </c>
      <c r="N184" s="8" t="str">
        <f>IF(OUT!AQ225="", "", OUT!AQ225)</f>
        <v/>
      </c>
      <c r="O184" s="8" t="str">
        <f>IF(OUT!BO225="", "", OUT!BO225)</f>
        <v>T4</v>
      </c>
      <c r="P184" s="9">
        <f>IF(OUT!N225="", "", OUT!N225)</f>
        <v>0.98599999999999999</v>
      </c>
      <c r="Q184" s="10">
        <f>IF(OUT!O225="", "", OUT!O225)</f>
        <v>49.3</v>
      </c>
      <c r="R184" s="9" t="str">
        <f>IF(PPG!H225="", "", PPG!H225)</f>
        <v/>
      </c>
      <c r="S184" s="10" t="str">
        <f>IF(PPG!I225="", "", PPG!I225)</f>
        <v/>
      </c>
      <c r="T184" s="9" t="str">
        <f>IF(PPG!J225="", "", PPG!J225)</f>
        <v/>
      </c>
      <c r="U184" s="10" t="str">
        <f>IF(PPG!K225="", "", PPG!K225)</f>
        <v/>
      </c>
      <c r="V184" s="9" t="str">
        <f>IF(PPG!L225="", "", PPG!L225)</f>
        <v/>
      </c>
      <c r="W184" s="10" t="str">
        <f>IF(PPG!M225="", "", PPG!M225)</f>
        <v/>
      </c>
      <c r="X184" s="9" t="str">
        <f>IF(PPG!N225="", "", PPG!N225)</f>
        <v/>
      </c>
      <c r="Y184" s="10" t="str">
        <f>IF(PPG!O225="", "", PPG!O225)</f>
        <v/>
      </c>
      <c r="Z184" s="9" t="str">
        <f>IF(PPG!Q225="", "", PPG!Q225)</f>
        <v/>
      </c>
      <c r="AA184" s="10" t="str">
        <f>IF(PPG!R225="", "", PPG!R225)</f>
        <v/>
      </c>
      <c r="AB184" s="9" t="str">
        <f>IF(PPG!S225="", "", PPG!S225)</f>
        <v/>
      </c>
      <c r="AC184" s="10" t="str">
        <f>IF(PPG!T225="", "", PPG!T225)</f>
        <v/>
      </c>
      <c r="AD184" s="9" t="str">
        <f>IF(PPG!U225="", "", PPG!U225)</f>
        <v/>
      </c>
      <c r="AE184" s="10" t="str">
        <f>IF(PPG!V225="", "", PPG!V225)</f>
        <v/>
      </c>
      <c r="AF184" s="9" t="str">
        <f>IF(PPG!W225="", "", PPG!W225)</f>
        <v/>
      </c>
      <c r="AG184" s="10" t="str">
        <f>IF(PPG!X225="", "", PPG!X225)</f>
        <v/>
      </c>
      <c r="AH184" s="9" t="str">
        <f>IF(PPG!Y225="", "", PPG!Y225)</f>
        <v/>
      </c>
      <c r="AI184" s="10" t="str">
        <f>IF(PPG!Z225="", "", PPG!Z225)</f>
        <v/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IF(OUT!C226="", "", OUT!C226)</f>
        <v>702</v>
      </c>
      <c r="B185" s="19">
        <f>IF(OUT!A226="", "", OUT!A226)</f>
        <v>68146</v>
      </c>
      <c r="C185" s="8" t="str">
        <f>IF(OUT!D226="", "", OUT!D226)</f>
        <v>D50</v>
      </c>
      <c r="D185" s="26"/>
      <c r="E185" s="35" t="str">
        <f>IF(OUT!E226="", "", OUT!E226)</f>
        <v>1 BOX DISPLAY  50/</v>
      </c>
      <c r="F185" s="23" t="str">
        <f>IF(OUT!AE226="NEW", "✷", "")</f>
        <v/>
      </c>
      <c r="G185" t="str">
        <f>IF(OUT!B226="", "", OUT!B226)</f>
        <v>HYACINTH GIPSY QUEEN (Dark Salmon)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42.5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42.5</v>
      </c>
      <c r="J185" s="35" t="str">
        <f>IF(OUT!F226="", "", OUT!F226)</f>
        <v>50/BOX DISPLAY</v>
      </c>
      <c r="K185" s="8">
        <f>IF(OUT!P226="", "", OUT!P226)</f>
        <v>1</v>
      </c>
      <c r="L185" s="8" t="str">
        <f>IF(OUT!AE226="", "", OUT!AE226)</f>
        <v/>
      </c>
      <c r="M185" s="8" t="str">
        <f>IF(OUT!AG226="", "", OUT!AG226)</f>
        <v/>
      </c>
      <c r="N185" s="8" t="str">
        <f>IF(OUT!AQ226="", "", OUT!AQ226)</f>
        <v/>
      </c>
      <c r="O185" s="8" t="str">
        <f>IF(OUT!BO226="", "", OUT!BO226)</f>
        <v>T4</v>
      </c>
      <c r="P185" s="9">
        <f>IF(OUT!N226="", "", OUT!N226)</f>
        <v>42.5</v>
      </c>
      <c r="Q185" s="10">
        <f>IF(OUT!O226="", "", OUT!O226)</f>
        <v>42.5</v>
      </c>
      <c r="R185" s="9" t="str">
        <f>IF(PPG!H226="", "", PPG!H226)</f>
        <v/>
      </c>
      <c r="S185" s="10" t="str">
        <f>IF(PPG!I226="", "", PPG!I226)</f>
        <v/>
      </c>
      <c r="T185" s="9" t="str">
        <f>IF(PPG!J226="", "", PPG!J226)</f>
        <v/>
      </c>
      <c r="U185" s="10" t="str">
        <f>IF(PPG!K226="", "", PPG!K226)</f>
        <v/>
      </c>
      <c r="V185" s="9" t="str">
        <f>IF(PPG!L226="", "", PPG!L226)</f>
        <v/>
      </c>
      <c r="W185" s="10" t="str">
        <f>IF(PPG!M226="", "", PPG!M226)</f>
        <v/>
      </c>
      <c r="X185" s="9" t="str">
        <f>IF(PPG!N226="", "", PPG!N226)</f>
        <v/>
      </c>
      <c r="Y185" s="10" t="str">
        <f>IF(PPG!O226="", "", PPG!O226)</f>
        <v/>
      </c>
      <c r="Z185" s="9" t="str">
        <f>IF(PPG!Q226="", "", PPG!Q226)</f>
        <v/>
      </c>
      <c r="AA185" s="10" t="str">
        <f>IF(PPG!R226="", "", PPG!R226)</f>
        <v/>
      </c>
      <c r="AB185" s="9" t="str">
        <f>IF(PPG!S226="", "", PPG!S226)</f>
        <v/>
      </c>
      <c r="AC185" s="10" t="str">
        <f>IF(PPG!T226="", "", PPG!T226)</f>
        <v/>
      </c>
      <c r="AD185" s="9" t="str">
        <f>IF(PPG!U226="", "", PPG!U226)</f>
        <v/>
      </c>
      <c r="AE185" s="10" t="str">
        <f>IF(PPG!V226="", "", PPG!V226)</f>
        <v/>
      </c>
      <c r="AF185" s="9" t="str">
        <f>IF(PPG!W226="", "", PPG!W226)</f>
        <v/>
      </c>
      <c r="AG185" s="10" t="str">
        <f>IF(PPG!X226="", "", PPG!X226)</f>
        <v/>
      </c>
      <c r="AH185" s="9" t="str">
        <f>IF(PPG!Y226="", "", PPG!Y226)</f>
        <v/>
      </c>
      <c r="AI185" s="10" t="str">
        <f>IF(PPG!Z226="", "", PPG!Z226)</f>
        <v/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IF(OUT!C227="", "", OUT!C227)</f>
        <v>702</v>
      </c>
      <c r="B186" s="19">
        <f>IF(OUT!A227="", "", OUT!A227)</f>
        <v>68146</v>
      </c>
      <c r="C186" s="8" t="str">
        <f>IF(OUT!D227="", "", OUT!D227)</f>
        <v>H17</v>
      </c>
      <c r="D186" s="26"/>
      <c r="E186" s="35" t="str">
        <f>IF(OUT!E227="", "", OUT!E227)</f>
        <v>50/BDL 17+CM</v>
      </c>
      <c r="F186" s="23" t="str">
        <f>IF(OUT!AE227="NEW", "✷", "")</f>
        <v/>
      </c>
      <c r="G186" t="str">
        <f>IF(OUT!B227="", "", OUT!B227)</f>
        <v>HYACINTH GIPSY QUEEN (Dark Salmon)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0.98599999999999999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49.3</v>
      </c>
      <c r="J186" s="35" t="str">
        <f>IF(OUT!F227="", "", OUT!F227)</f>
        <v>17+ CM</v>
      </c>
      <c r="K186" s="8">
        <f>IF(OUT!P227="", "", OUT!P227)</f>
        <v>50</v>
      </c>
      <c r="L186" s="8" t="str">
        <f>IF(OUT!AE227="", "", OUT!AE227)</f>
        <v/>
      </c>
      <c r="M186" s="8" t="str">
        <f>IF(OUT!AG227="", "", OUT!AG227)</f>
        <v/>
      </c>
      <c r="N186" s="8" t="str">
        <f>IF(OUT!AQ227="", "", OUT!AQ227)</f>
        <v/>
      </c>
      <c r="O186" s="8" t="str">
        <f>IF(OUT!BO227="", "", OUT!BO227)</f>
        <v>T4</v>
      </c>
      <c r="P186" s="9">
        <f>IF(OUT!N227="", "", OUT!N227)</f>
        <v>0.98599999999999999</v>
      </c>
      <c r="Q186" s="10">
        <f>IF(OUT!O227="", "", OUT!O227)</f>
        <v>49.3</v>
      </c>
      <c r="R186" s="9" t="str">
        <f>IF(PPG!H227="", "", PPG!H227)</f>
        <v/>
      </c>
      <c r="S186" s="10" t="str">
        <f>IF(PPG!I227="", "", PPG!I227)</f>
        <v/>
      </c>
      <c r="T186" s="9" t="str">
        <f>IF(PPG!J227="", "", PPG!J227)</f>
        <v/>
      </c>
      <c r="U186" s="10" t="str">
        <f>IF(PPG!K227="", "", PPG!K227)</f>
        <v/>
      </c>
      <c r="V186" s="9" t="str">
        <f>IF(PPG!L227="", "", PPG!L227)</f>
        <v/>
      </c>
      <c r="W186" s="10" t="str">
        <f>IF(PPG!M227="", "", PPG!M227)</f>
        <v/>
      </c>
      <c r="X186" s="9" t="str">
        <f>IF(PPG!N227="", "", PPG!N227)</f>
        <v/>
      </c>
      <c r="Y186" s="10" t="str">
        <f>IF(PPG!O227="", "", PPG!O227)</f>
        <v/>
      </c>
      <c r="Z186" s="9" t="str">
        <f>IF(PPG!Q227="", "", PPG!Q227)</f>
        <v/>
      </c>
      <c r="AA186" s="10" t="str">
        <f>IF(PPG!R227="", "", PPG!R227)</f>
        <v/>
      </c>
      <c r="AB186" s="9" t="str">
        <f>IF(PPG!S227="", "", PPG!S227)</f>
        <v/>
      </c>
      <c r="AC186" s="10" t="str">
        <f>IF(PPG!T227="", "", PPG!T227)</f>
        <v/>
      </c>
      <c r="AD186" s="9" t="str">
        <f>IF(PPG!U227="", "", PPG!U227)</f>
        <v/>
      </c>
      <c r="AE186" s="10" t="str">
        <f>IF(PPG!V227="", "", PPG!V227)</f>
        <v/>
      </c>
      <c r="AF186" s="9" t="str">
        <f>IF(PPG!W227="", "", PPG!W227)</f>
        <v/>
      </c>
      <c r="AG186" s="10" t="str">
        <f>IF(PPG!X227="", "", PPG!X227)</f>
        <v/>
      </c>
      <c r="AH186" s="9" t="str">
        <f>IF(PPG!Y227="", "", PPG!Y227)</f>
        <v/>
      </c>
      <c r="AI186" s="10" t="str">
        <f>IF(PPG!Z227="", "", PPG!Z227)</f>
        <v/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IF(OUT!C228="", "", OUT!C228)</f>
        <v>702</v>
      </c>
      <c r="B187" s="19">
        <f>IF(OUT!A228="", "", OUT!A228)</f>
        <v>68147</v>
      </c>
      <c r="C187" s="8" t="str">
        <f>IF(OUT!D228="", "", OUT!D228)</f>
        <v>H17</v>
      </c>
      <c r="D187" s="26"/>
      <c r="E187" s="35" t="str">
        <f>IF(OUT!E228="", "", OUT!E228)</f>
        <v>50/BDL 17+CM</v>
      </c>
      <c r="F187" s="23" t="str">
        <f>IF(OUT!AE228="NEW", "✷", "")</f>
        <v/>
      </c>
      <c r="G187" t="str">
        <f>IF(OUT!B228="", "", OUT!B228)</f>
        <v>HYACINTH JAN BOS (Red)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0.98599999999999999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49.3</v>
      </c>
      <c r="J187" s="35" t="str">
        <f>IF(OUT!F228="", "", OUT!F228)</f>
        <v>17+ CM</v>
      </c>
      <c r="K187" s="8">
        <f>IF(OUT!P228="", "", OUT!P228)</f>
        <v>50</v>
      </c>
      <c r="L187" s="8" t="str">
        <f>IF(OUT!AE228="", "", OUT!AE228)</f>
        <v/>
      </c>
      <c r="M187" s="8" t="str">
        <f>IF(OUT!AG228="", "", OUT!AG228)</f>
        <v/>
      </c>
      <c r="N187" s="8" t="str">
        <f>IF(OUT!AQ228="", "", OUT!AQ228)</f>
        <v/>
      </c>
      <c r="O187" s="8" t="str">
        <f>IF(OUT!BO228="", "", OUT!BO228)</f>
        <v>T4</v>
      </c>
      <c r="P187" s="9">
        <f>IF(OUT!N228="", "", OUT!N228)</f>
        <v>0.98599999999999999</v>
      </c>
      <c r="Q187" s="10">
        <f>IF(OUT!O228="", "", OUT!O228)</f>
        <v>49.3</v>
      </c>
      <c r="R187" s="9" t="str">
        <f>IF(PPG!H228="", "", PPG!H228)</f>
        <v/>
      </c>
      <c r="S187" s="10" t="str">
        <f>IF(PPG!I228="", "", PPG!I228)</f>
        <v/>
      </c>
      <c r="T187" s="9" t="str">
        <f>IF(PPG!J228="", "", PPG!J228)</f>
        <v/>
      </c>
      <c r="U187" s="10" t="str">
        <f>IF(PPG!K228="", "", PPG!K228)</f>
        <v/>
      </c>
      <c r="V187" s="9" t="str">
        <f>IF(PPG!L228="", "", PPG!L228)</f>
        <v/>
      </c>
      <c r="W187" s="10" t="str">
        <f>IF(PPG!M228="", "", PPG!M228)</f>
        <v/>
      </c>
      <c r="X187" s="9" t="str">
        <f>IF(PPG!N228="", "", PPG!N228)</f>
        <v/>
      </c>
      <c r="Y187" s="10" t="str">
        <f>IF(PPG!O228="", "", PPG!O228)</f>
        <v/>
      </c>
      <c r="Z187" s="9" t="str">
        <f>IF(PPG!Q228="", "", PPG!Q228)</f>
        <v/>
      </c>
      <c r="AA187" s="10" t="str">
        <f>IF(PPG!R228="", "", PPG!R228)</f>
        <v/>
      </c>
      <c r="AB187" s="9" t="str">
        <f>IF(PPG!S228="", "", PPG!S228)</f>
        <v/>
      </c>
      <c r="AC187" s="10" t="str">
        <f>IF(PPG!T228="", "", PPG!T228)</f>
        <v/>
      </c>
      <c r="AD187" s="9" t="str">
        <f>IF(PPG!U228="", "", PPG!U228)</f>
        <v/>
      </c>
      <c r="AE187" s="10" t="str">
        <f>IF(PPG!V228="", "", PPG!V228)</f>
        <v/>
      </c>
      <c r="AF187" s="9" t="str">
        <f>IF(PPG!W228="", "", PPG!W228)</f>
        <v/>
      </c>
      <c r="AG187" s="10" t="str">
        <f>IF(PPG!X228="", "", PPG!X228)</f>
        <v/>
      </c>
      <c r="AH187" s="9" t="str">
        <f>IF(PPG!Y228="", "", PPG!Y228)</f>
        <v/>
      </c>
      <c r="AI187" s="10" t="str">
        <f>IF(PPG!Z228="", "", PPG!Z228)</f>
        <v/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IF(OUT!C149="", "", OUT!C149)</f>
        <v>702</v>
      </c>
      <c r="B188" s="19">
        <f>IF(OUT!A149="", "", OUT!A149)</f>
        <v>62832</v>
      </c>
      <c r="C188" s="8" t="str">
        <f>IF(OUT!D149="", "", OUT!D149)</f>
        <v>D50</v>
      </c>
      <c r="D188" s="26"/>
      <c r="E188" s="35" t="str">
        <f>IF(OUT!E149="", "", OUT!E149)</f>
        <v>1 BOX DISPLAY  50/</v>
      </c>
      <c r="F188" s="23" t="str">
        <f>IF(OUT!AE149="NEW", "✷", "")</f>
        <v/>
      </c>
      <c r="G188" t="str">
        <f>IF(OUT!B149="", "", OUT!B149)</f>
        <v>HYACINTH MIXED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42.5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42.5</v>
      </c>
      <c r="J188" s="35" t="str">
        <f>IF(OUT!F149="", "", OUT!F149)</f>
        <v>50/BOX DISPLAY</v>
      </c>
      <c r="K188" s="8">
        <f>IF(OUT!P149="", "", OUT!P149)</f>
        <v>1</v>
      </c>
      <c r="L188" s="8" t="str">
        <f>IF(OUT!AE149="", "", OUT!AE149)</f>
        <v/>
      </c>
      <c r="M188" s="8" t="str">
        <f>IF(OUT!AG149="", "", OUT!AG149)</f>
        <v/>
      </c>
      <c r="N188" s="8" t="str">
        <f>IF(OUT!AQ149="", "", OUT!AQ149)</f>
        <v/>
      </c>
      <c r="O188" s="8" t="str">
        <f>IF(OUT!BO149="", "", OUT!BO149)</f>
        <v>T4</v>
      </c>
      <c r="P188" s="9">
        <f>IF(OUT!N149="", "", OUT!N149)</f>
        <v>42.5</v>
      </c>
      <c r="Q188" s="10">
        <f>IF(OUT!O149="", "", OUT!O149)</f>
        <v>42.5</v>
      </c>
      <c r="R188" s="9" t="str">
        <f>IF(PPG!H149="", "", PPG!H149)</f>
        <v/>
      </c>
      <c r="S188" s="10" t="str">
        <f>IF(PPG!I149="", "", PPG!I149)</f>
        <v/>
      </c>
      <c r="T188" s="9" t="str">
        <f>IF(PPG!J149="", "", PPG!J149)</f>
        <v/>
      </c>
      <c r="U188" s="10" t="str">
        <f>IF(PPG!K149="", "", PPG!K149)</f>
        <v/>
      </c>
      <c r="V188" s="9" t="str">
        <f>IF(PPG!L149="", "", PPG!L149)</f>
        <v/>
      </c>
      <c r="W188" s="10" t="str">
        <f>IF(PPG!M149="", "", PPG!M149)</f>
        <v/>
      </c>
      <c r="X188" s="9" t="str">
        <f>IF(PPG!N149="", "", PPG!N149)</f>
        <v/>
      </c>
      <c r="Y188" s="10" t="str">
        <f>IF(PPG!O149="", "", PPG!O149)</f>
        <v/>
      </c>
      <c r="Z188" s="9" t="str">
        <f>IF(PPG!Q149="", "", PPG!Q149)</f>
        <v/>
      </c>
      <c r="AA188" s="10" t="str">
        <f>IF(PPG!R149="", "", PPG!R149)</f>
        <v/>
      </c>
      <c r="AB188" s="9" t="str">
        <f>IF(PPG!S149="", "", PPG!S149)</f>
        <v/>
      </c>
      <c r="AC188" s="10" t="str">
        <f>IF(PPG!T149="", "", PPG!T149)</f>
        <v/>
      </c>
      <c r="AD188" s="9" t="str">
        <f>IF(PPG!U149="", "", PPG!U149)</f>
        <v/>
      </c>
      <c r="AE188" s="10" t="str">
        <f>IF(PPG!V149="", "", PPG!V149)</f>
        <v/>
      </c>
      <c r="AF188" s="9" t="str">
        <f>IF(PPG!W149="", "", PPG!W149)</f>
        <v/>
      </c>
      <c r="AG188" s="10" t="str">
        <f>IF(PPG!X149="", "", PPG!X149)</f>
        <v/>
      </c>
      <c r="AH188" s="9" t="str">
        <f>IF(PPG!Y149="", "", PPG!Y149)</f>
        <v/>
      </c>
      <c r="AI188" s="10" t="str">
        <f>IF(PPG!Z149="", "", PPG!Z149)</f>
        <v/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IF(OUT!C150="", "", OUT!C150)</f>
        <v>702</v>
      </c>
      <c r="B189" s="19">
        <f>IF(OUT!A150="", "", OUT!A150)</f>
        <v>62832</v>
      </c>
      <c r="C189" s="8" t="str">
        <f>IF(OUT!D150="", "", OUT!D150)</f>
        <v>H17</v>
      </c>
      <c r="D189" s="26"/>
      <c r="E189" s="35" t="str">
        <f>IF(OUT!E150="", "", OUT!E150)</f>
        <v>50/BDL 17+CM</v>
      </c>
      <c r="F189" s="23" t="str">
        <f>IF(OUT!AE150="NEW", "✷", "")</f>
        <v/>
      </c>
      <c r="G189" t="str">
        <f>IF(OUT!B150="", "", OUT!B150)</f>
        <v>HYACINTH MIXED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1.0580000000000001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52.9</v>
      </c>
      <c r="J189" s="35" t="str">
        <f>IF(OUT!F150="", "", OUT!F150)</f>
        <v>17+ CM</v>
      </c>
      <c r="K189" s="8">
        <f>IF(OUT!P150="", "", OUT!P150)</f>
        <v>50</v>
      </c>
      <c r="L189" s="8" t="str">
        <f>IF(OUT!AE150="", "", OUT!AE150)</f>
        <v/>
      </c>
      <c r="M189" s="8" t="str">
        <f>IF(OUT!AG150="", "", OUT!AG150)</f>
        <v/>
      </c>
      <c r="N189" s="8" t="str">
        <f>IF(OUT!AQ150="", "", OUT!AQ150)</f>
        <v/>
      </c>
      <c r="O189" s="8" t="str">
        <f>IF(OUT!BO150="", "", OUT!BO150)</f>
        <v>T4</v>
      </c>
      <c r="P189" s="9">
        <f>IF(OUT!N150="", "", OUT!N150)</f>
        <v>1.0580000000000001</v>
      </c>
      <c r="Q189" s="10">
        <f>IF(OUT!O150="", "", OUT!O150)</f>
        <v>52.9</v>
      </c>
      <c r="R189" s="9" t="str">
        <f>IF(PPG!H150="", "", PPG!H150)</f>
        <v/>
      </c>
      <c r="S189" s="10" t="str">
        <f>IF(PPG!I150="", "", PPG!I150)</f>
        <v/>
      </c>
      <c r="T189" s="9" t="str">
        <f>IF(PPG!J150="", "", PPG!J150)</f>
        <v/>
      </c>
      <c r="U189" s="10" t="str">
        <f>IF(PPG!K150="", "", PPG!K150)</f>
        <v/>
      </c>
      <c r="V189" s="9" t="str">
        <f>IF(PPG!L150="", "", PPG!L150)</f>
        <v/>
      </c>
      <c r="W189" s="10" t="str">
        <f>IF(PPG!M150="", "", PPG!M150)</f>
        <v/>
      </c>
      <c r="X189" s="9" t="str">
        <f>IF(PPG!N150="", "", PPG!N150)</f>
        <v/>
      </c>
      <c r="Y189" s="10" t="str">
        <f>IF(PPG!O150="", "", PPG!O150)</f>
        <v/>
      </c>
      <c r="Z189" s="9" t="str">
        <f>IF(PPG!Q150="", "", PPG!Q150)</f>
        <v/>
      </c>
      <c r="AA189" s="10" t="str">
        <f>IF(PPG!R150="", "", PPG!R150)</f>
        <v/>
      </c>
      <c r="AB189" s="9" t="str">
        <f>IF(PPG!S150="", "", PPG!S150)</f>
        <v/>
      </c>
      <c r="AC189" s="10" t="str">
        <f>IF(PPG!T150="", "", PPG!T150)</f>
        <v/>
      </c>
      <c r="AD189" s="9" t="str">
        <f>IF(PPG!U150="", "", PPG!U150)</f>
        <v/>
      </c>
      <c r="AE189" s="10" t="str">
        <f>IF(PPG!V150="", "", PPG!V150)</f>
        <v/>
      </c>
      <c r="AF189" s="9" t="str">
        <f>IF(PPG!W150="", "", PPG!W150)</f>
        <v/>
      </c>
      <c r="AG189" s="10" t="str">
        <f>IF(PPG!X150="", "", PPG!X150)</f>
        <v/>
      </c>
      <c r="AH189" s="9" t="str">
        <f>IF(PPG!Y150="", "", PPG!Y150)</f>
        <v/>
      </c>
      <c r="AI189" s="10" t="str">
        <f>IF(PPG!Z150="", "", PPG!Z150)</f>
        <v/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IF(OUT!C349="", "", OUT!C349)</f>
        <v>702</v>
      </c>
      <c r="B190" s="19">
        <f>IF(OUT!A349="", "", OUT!A349)</f>
        <v>87089</v>
      </c>
      <c r="C190" s="8" t="str">
        <f>IF(OUT!D349="", "", OUT!D349)</f>
        <v>D50</v>
      </c>
      <c r="D190" s="26"/>
      <c r="E190" s="35" t="str">
        <f>IF(OUT!E349="", "", OUT!E349)</f>
        <v>1 BOX DISPLAY  50/</v>
      </c>
      <c r="F190" s="23" t="str">
        <f>IF(OUT!AE349="NEW", "✷", "")</f>
        <v/>
      </c>
      <c r="G190" t="str">
        <f>IF(OUT!B349="", "", OUT!B349)</f>
        <v>HYACINTH PINK PEARL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42.5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42.5</v>
      </c>
      <c r="J190" s="35" t="str">
        <f>IF(OUT!F349="", "", OUT!F349)</f>
        <v>50/BOX DISPLAY</v>
      </c>
      <c r="K190" s="8">
        <f>IF(OUT!P349="", "", OUT!P349)</f>
        <v>1</v>
      </c>
      <c r="L190" s="8" t="str">
        <f>IF(OUT!AE349="", "", OUT!AE349)</f>
        <v/>
      </c>
      <c r="M190" s="8" t="str">
        <f>IF(OUT!AG349="", "", OUT!AG349)</f>
        <v/>
      </c>
      <c r="N190" s="8" t="str">
        <f>IF(OUT!AQ349="", "", OUT!AQ349)</f>
        <v/>
      </c>
      <c r="O190" s="8" t="str">
        <f>IF(OUT!BO349="", "", OUT!BO349)</f>
        <v>T4</v>
      </c>
      <c r="P190" s="9">
        <f>IF(OUT!N349="", "", OUT!N349)</f>
        <v>42.5</v>
      </c>
      <c r="Q190" s="10">
        <f>IF(OUT!O349="", "", OUT!O349)</f>
        <v>42.5</v>
      </c>
      <c r="R190" s="9" t="str">
        <f>IF(PPG!H349="", "", PPG!H349)</f>
        <v/>
      </c>
      <c r="S190" s="10" t="str">
        <f>IF(PPG!I349="", "", PPG!I349)</f>
        <v/>
      </c>
      <c r="T190" s="9" t="str">
        <f>IF(PPG!J349="", "", PPG!J349)</f>
        <v/>
      </c>
      <c r="U190" s="10" t="str">
        <f>IF(PPG!K349="", "", PPG!K349)</f>
        <v/>
      </c>
      <c r="V190" s="9" t="str">
        <f>IF(PPG!L349="", "", PPG!L349)</f>
        <v/>
      </c>
      <c r="W190" s="10" t="str">
        <f>IF(PPG!M349="", "", PPG!M349)</f>
        <v/>
      </c>
      <c r="X190" s="9" t="str">
        <f>IF(PPG!N349="", "", PPG!N349)</f>
        <v/>
      </c>
      <c r="Y190" s="10" t="str">
        <f>IF(PPG!O349="", "", PPG!O349)</f>
        <v/>
      </c>
      <c r="Z190" s="9" t="str">
        <f>IF(PPG!Q349="", "", PPG!Q349)</f>
        <v/>
      </c>
      <c r="AA190" s="10" t="str">
        <f>IF(PPG!R349="", "", PPG!R349)</f>
        <v/>
      </c>
      <c r="AB190" s="9" t="str">
        <f>IF(PPG!S349="", "", PPG!S349)</f>
        <v/>
      </c>
      <c r="AC190" s="10" t="str">
        <f>IF(PPG!T349="", "", PPG!T349)</f>
        <v/>
      </c>
      <c r="AD190" s="9" t="str">
        <f>IF(PPG!U349="", "", PPG!U349)</f>
        <v/>
      </c>
      <c r="AE190" s="10" t="str">
        <f>IF(PPG!V349="", "", PPG!V349)</f>
        <v/>
      </c>
      <c r="AF190" s="9" t="str">
        <f>IF(PPG!W349="", "", PPG!W349)</f>
        <v/>
      </c>
      <c r="AG190" s="10" t="str">
        <f>IF(PPG!X349="", "", PPG!X349)</f>
        <v/>
      </c>
      <c r="AH190" s="9" t="str">
        <f>IF(PPG!Y349="", "", PPG!Y349)</f>
        <v/>
      </c>
      <c r="AI190" s="10" t="str">
        <f>IF(PPG!Z349="", "", PPG!Z349)</f>
        <v/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IF(OUT!C350="", "", OUT!C350)</f>
        <v>702</v>
      </c>
      <c r="B191" s="19">
        <f>IF(OUT!A350="", "", OUT!A350)</f>
        <v>87089</v>
      </c>
      <c r="C191" s="8" t="str">
        <f>IF(OUT!D350="", "", OUT!D350)</f>
        <v>HP17</v>
      </c>
      <c r="D191" s="26"/>
      <c r="E191" s="35" t="str">
        <f>IF(OUT!E350="", "", OUT!E350)</f>
        <v>50/BDL 17+CM PRE-C</v>
      </c>
      <c r="F191" s="23" t="str">
        <f>IF(OUT!AE350="NEW", "✷", "")</f>
        <v/>
      </c>
      <c r="G191" t="str">
        <f>IF(OUT!B350="", "", OUT!B350)</f>
        <v>HYACINTH PINK PEARL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1.129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56.45</v>
      </c>
      <c r="J191" s="35" t="str">
        <f>IF(OUT!F350="", "", OUT!F350)</f>
        <v>17+ CM PRECOOLED</v>
      </c>
      <c r="K191" s="8">
        <f>IF(OUT!P350="", "", OUT!P350)</f>
        <v>50</v>
      </c>
      <c r="L191" s="8" t="str">
        <f>IF(OUT!AE350="", "", OUT!AE350)</f>
        <v/>
      </c>
      <c r="M191" s="8" t="str">
        <f>IF(OUT!AG350="", "", OUT!AG350)</f>
        <v/>
      </c>
      <c r="N191" s="8" t="str">
        <f>IF(OUT!AQ350="", "", OUT!AQ350)</f>
        <v/>
      </c>
      <c r="O191" s="8" t="str">
        <f>IF(OUT!BO350="", "", OUT!BO350)</f>
        <v>T4</v>
      </c>
      <c r="P191" s="9">
        <f>IF(OUT!N350="", "", OUT!N350)</f>
        <v>1.129</v>
      </c>
      <c r="Q191" s="10">
        <f>IF(OUT!O350="", "", OUT!O350)</f>
        <v>56.45</v>
      </c>
      <c r="R191" s="9" t="str">
        <f>IF(PPG!H350="", "", PPG!H350)</f>
        <v/>
      </c>
      <c r="S191" s="10" t="str">
        <f>IF(PPG!I350="", "", PPG!I350)</f>
        <v/>
      </c>
      <c r="T191" s="9" t="str">
        <f>IF(PPG!J350="", "", PPG!J350)</f>
        <v/>
      </c>
      <c r="U191" s="10" t="str">
        <f>IF(PPG!K350="", "", PPG!K350)</f>
        <v/>
      </c>
      <c r="V191" s="9" t="str">
        <f>IF(PPG!L350="", "", PPG!L350)</f>
        <v/>
      </c>
      <c r="W191" s="10" t="str">
        <f>IF(PPG!M350="", "", PPG!M350)</f>
        <v/>
      </c>
      <c r="X191" s="9" t="str">
        <f>IF(PPG!N350="", "", PPG!N350)</f>
        <v/>
      </c>
      <c r="Y191" s="10" t="str">
        <f>IF(PPG!O350="", "", PPG!O350)</f>
        <v/>
      </c>
      <c r="Z191" s="9" t="str">
        <f>IF(PPG!Q350="", "", PPG!Q350)</f>
        <v/>
      </c>
      <c r="AA191" s="10" t="str">
        <f>IF(PPG!R350="", "", PPG!R350)</f>
        <v/>
      </c>
      <c r="AB191" s="9" t="str">
        <f>IF(PPG!S350="", "", PPG!S350)</f>
        <v/>
      </c>
      <c r="AC191" s="10" t="str">
        <f>IF(PPG!T350="", "", PPG!T350)</f>
        <v/>
      </c>
      <c r="AD191" s="9" t="str">
        <f>IF(PPG!U350="", "", PPG!U350)</f>
        <v/>
      </c>
      <c r="AE191" s="10" t="str">
        <f>IF(PPG!V350="", "", PPG!V350)</f>
        <v/>
      </c>
      <c r="AF191" s="9" t="str">
        <f>IF(PPG!W350="", "", PPG!W350)</f>
        <v/>
      </c>
      <c r="AG191" s="10" t="str">
        <f>IF(PPG!X350="", "", PPG!X350)</f>
        <v/>
      </c>
      <c r="AH191" s="9" t="str">
        <f>IF(PPG!Y350="", "", PPG!Y350)</f>
        <v/>
      </c>
      <c r="AI191" s="10" t="str">
        <f>IF(PPG!Z350="", "", PPG!Z350)</f>
        <v/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IF(OUT!C351="", "", OUT!C351)</f>
        <v>702</v>
      </c>
      <c r="B192" s="19">
        <f>IF(OUT!A351="", "", OUT!A351)</f>
        <v>87089</v>
      </c>
      <c r="C192" s="8" t="str">
        <f>IF(OUT!D351="", "", OUT!D351)</f>
        <v>H17</v>
      </c>
      <c r="D192" s="26"/>
      <c r="E192" s="35" t="str">
        <f>IF(OUT!E351="", "", OUT!E351)</f>
        <v>50/BDL 17+CM</v>
      </c>
      <c r="F192" s="23" t="str">
        <f>IF(OUT!AE351="NEW", "✷", "")</f>
        <v/>
      </c>
      <c r="G192" t="str">
        <f>IF(OUT!B351="", "", OUT!B351)</f>
        <v>HYACINTH PINK PEARL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0.98599999999999999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49.3</v>
      </c>
      <c r="J192" s="35" t="str">
        <f>IF(OUT!F351="", "", OUT!F351)</f>
        <v>17+ CM</v>
      </c>
      <c r="K192" s="8">
        <f>IF(OUT!P351="", "", OUT!P351)</f>
        <v>50</v>
      </c>
      <c r="L192" s="8" t="str">
        <f>IF(OUT!AE351="", "", OUT!AE351)</f>
        <v/>
      </c>
      <c r="M192" s="8" t="str">
        <f>IF(OUT!AG351="", "", OUT!AG351)</f>
        <v/>
      </c>
      <c r="N192" s="8" t="str">
        <f>IF(OUT!AQ351="", "", OUT!AQ351)</f>
        <v/>
      </c>
      <c r="O192" s="8" t="str">
        <f>IF(OUT!BO351="", "", OUT!BO351)</f>
        <v>T4</v>
      </c>
      <c r="P192" s="9">
        <f>IF(OUT!N351="", "", OUT!N351)</f>
        <v>0.98599999999999999</v>
      </c>
      <c r="Q192" s="10">
        <f>IF(OUT!O351="", "", OUT!O351)</f>
        <v>49.3</v>
      </c>
      <c r="R192" s="9" t="str">
        <f>IF(PPG!H351="", "", PPG!H351)</f>
        <v/>
      </c>
      <c r="S192" s="10" t="str">
        <f>IF(PPG!I351="", "", PPG!I351)</f>
        <v/>
      </c>
      <c r="T192" s="9" t="str">
        <f>IF(PPG!J351="", "", PPG!J351)</f>
        <v/>
      </c>
      <c r="U192" s="10" t="str">
        <f>IF(PPG!K351="", "", PPG!K351)</f>
        <v/>
      </c>
      <c r="V192" s="9" t="str">
        <f>IF(PPG!L351="", "", PPG!L351)</f>
        <v/>
      </c>
      <c r="W192" s="10" t="str">
        <f>IF(PPG!M351="", "", PPG!M351)</f>
        <v/>
      </c>
      <c r="X192" s="9" t="str">
        <f>IF(PPG!N351="", "", PPG!N351)</f>
        <v/>
      </c>
      <c r="Y192" s="10" t="str">
        <f>IF(PPG!O351="", "", PPG!O351)</f>
        <v/>
      </c>
      <c r="Z192" s="9" t="str">
        <f>IF(PPG!Q351="", "", PPG!Q351)</f>
        <v/>
      </c>
      <c r="AA192" s="10" t="str">
        <f>IF(PPG!R351="", "", PPG!R351)</f>
        <v/>
      </c>
      <c r="AB192" s="9" t="str">
        <f>IF(PPG!S351="", "", PPG!S351)</f>
        <v/>
      </c>
      <c r="AC192" s="10" t="str">
        <f>IF(PPG!T351="", "", PPG!T351)</f>
        <v/>
      </c>
      <c r="AD192" s="9" t="str">
        <f>IF(PPG!U351="", "", PPG!U351)</f>
        <v/>
      </c>
      <c r="AE192" s="10" t="str">
        <f>IF(PPG!V351="", "", PPG!V351)</f>
        <v/>
      </c>
      <c r="AF192" s="9" t="str">
        <f>IF(PPG!W351="", "", PPG!W351)</f>
        <v/>
      </c>
      <c r="AG192" s="10" t="str">
        <f>IF(PPG!X351="", "", PPG!X351)</f>
        <v/>
      </c>
      <c r="AH192" s="9" t="str">
        <f>IF(PPG!Y351="", "", PPG!Y351)</f>
        <v/>
      </c>
      <c r="AI192" s="10" t="str">
        <f>IF(PPG!Z351="", "", PPG!Z351)</f>
        <v/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IF(OUT!C229="", "", OUT!C229)</f>
        <v>702</v>
      </c>
      <c r="B193" s="19">
        <f>IF(OUT!A229="", "", OUT!A229)</f>
        <v>68151</v>
      </c>
      <c r="C193" s="8" t="str">
        <f>IF(OUT!D229="", "", OUT!D229)</f>
        <v>H17</v>
      </c>
      <c r="D193" s="26"/>
      <c r="E193" s="35" t="str">
        <f>IF(OUT!E229="", "", OUT!E229)</f>
        <v>50/BDL 17+CM</v>
      </c>
      <c r="F193" s="23" t="str">
        <f>IF(OUT!AE229="NEW", "✷", "")</f>
        <v/>
      </c>
      <c r="G193" t="str">
        <f>IF(OUT!B229="", "", OUT!B229)</f>
        <v>HYACINTH PINK SURPRISE (Pink)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0.98599999999999999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49.3</v>
      </c>
      <c r="J193" s="35" t="str">
        <f>IF(OUT!F229="", "", OUT!F229)</f>
        <v>17+ CM</v>
      </c>
      <c r="K193" s="8">
        <f>IF(OUT!P229="", "", OUT!P229)</f>
        <v>50</v>
      </c>
      <c r="L193" s="8" t="str">
        <f>IF(OUT!AE229="", "", OUT!AE229)</f>
        <v/>
      </c>
      <c r="M193" s="8" t="str">
        <f>IF(OUT!AG229="", "", OUT!AG229)</f>
        <v/>
      </c>
      <c r="N193" s="8" t="str">
        <f>IF(OUT!AQ229="", "", OUT!AQ229)</f>
        <v/>
      </c>
      <c r="O193" s="8" t="str">
        <f>IF(OUT!BO229="", "", OUT!BO229)</f>
        <v>T4</v>
      </c>
      <c r="P193" s="9">
        <f>IF(OUT!N229="", "", OUT!N229)</f>
        <v>0.98599999999999999</v>
      </c>
      <c r="Q193" s="10">
        <f>IF(OUT!O229="", "", OUT!O229)</f>
        <v>49.3</v>
      </c>
      <c r="R193" s="9" t="str">
        <f>IF(PPG!H229="", "", PPG!H229)</f>
        <v/>
      </c>
      <c r="S193" s="10" t="str">
        <f>IF(PPG!I229="", "", PPG!I229)</f>
        <v/>
      </c>
      <c r="T193" s="9" t="str">
        <f>IF(PPG!J229="", "", PPG!J229)</f>
        <v/>
      </c>
      <c r="U193" s="10" t="str">
        <f>IF(PPG!K229="", "", PPG!K229)</f>
        <v/>
      </c>
      <c r="V193" s="9" t="str">
        <f>IF(PPG!L229="", "", PPG!L229)</f>
        <v/>
      </c>
      <c r="W193" s="10" t="str">
        <f>IF(PPG!M229="", "", PPG!M229)</f>
        <v/>
      </c>
      <c r="X193" s="9" t="str">
        <f>IF(PPG!N229="", "", PPG!N229)</f>
        <v/>
      </c>
      <c r="Y193" s="10" t="str">
        <f>IF(PPG!O229="", "", PPG!O229)</f>
        <v/>
      </c>
      <c r="Z193" s="9" t="str">
        <f>IF(PPG!Q229="", "", PPG!Q229)</f>
        <v/>
      </c>
      <c r="AA193" s="10" t="str">
        <f>IF(PPG!R229="", "", PPG!R229)</f>
        <v/>
      </c>
      <c r="AB193" s="9" t="str">
        <f>IF(PPG!S229="", "", PPG!S229)</f>
        <v/>
      </c>
      <c r="AC193" s="10" t="str">
        <f>IF(PPG!T229="", "", PPG!T229)</f>
        <v/>
      </c>
      <c r="AD193" s="9" t="str">
        <f>IF(PPG!U229="", "", PPG!U229)</f>
        <v/>
      </c>
      <c r="AE193" s="10" t="str">
        <f>IF(PPG!V229="", "", PPG!V229)</f>
        <v/>
      </c>
      <c r="AF193" s="9" t="str">
        <f>IF(PPG!W229="", "", PPG!W229)</f>
        <v/>
      </c>
      <c r="AG193" s="10" t="str">
        <f>IF(PPG!X229="", "", PPG!X229)</f>
        <v/>
      </c>
      <c r="AH193" s="9" t="str">
        <f>IF(PPG!Y229="", "", PPG!Y229)</f>
        <v/>
      </c>
      <c r="AI193" s="10" t="str">
        <f>IF(PPG!Z229="", "", PPG!Z229)</f>
        <v/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IF(OUT!C230="", "", OUT!C230)</f>
        <v>702</v>
      </c>
      <c r="B194" s="19">
        <f>IF(OUT!A230="", "", OUT!A230)</f>
        <v>68152</v>
      </c>
      <c r="C194" s="8" t="str">
        <f>IF(OUT!D230="", "", OUT!D230)</f>
        <v>H17</v>
      </c>
      <c r="D194" s="26"/>
      <c r="E194" s="35" t="str">
        <f>IF(OUT!E230="", "", OUT!E230)</f>
        <v>50/BDL 17+CM</v>
      </c>
      <c r="F194" s="23" t="str">
        <f>IF(OUT!AE230="NEW", "✷", "")</f>
        <v/>
      </c>
      <c r="G194" t="str">
        <f>IF(OUT!B230="", "", OUT!B230)</f>
        <v>HYACINTH PURPLE SENSATION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0.98599999999999999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49.3</v>
      </c>
      <c r="J194" s="35" t="str">
        <f>IF(OUT!F230="", "", OUT!F230)</f>
        <v>17+ CM</v>
      </c>
      <c r="K194" s="8">
        <f>IF(OUT!P230="", "", OUT!P230)</f>
        <v>50</v>
      </c>
      <c r="L194" s="8" t="str">
        <f>IF(OUT!AE230="", "", OUT!AE230)</f>
        <v/>
      </c>
      <c r="M194" s="8" t="str">
        <f>IF(OUT!AG230="", "", OUT!AG230)</f>
        <v/>
      </c>
      <c r="N194" s="8" t="str">
        <f>IF(OUT!AQ230="", "", OUT!AQ230)</f>
        <v/>
      </c>
      <c r="O194" s="8" t="str">
        <f>IF(OUT!BO230="", "", OUT!BO230)</f>
        <v>T4</v>
      </c>
      <c r="P194" s="9">
        <f>IF(OUT!N230="", "", OUT!N230)</f>
        <v>0.98599999999999999</v>
      </c>
      <c r="Q194" s="10">
        <f>IF(OUT!O230="", "", OUT!O230)</f>
        <v>49.3</v>
      </c>
      <c r="R194" s="9" t="str">
        <f>IF(PPG!H230="", "", PPG!H230)</f>
        <v/>
      </c>
      <c r="S194" s="10" t="str">
        <f>IF(PPG!I230="", "", PPG!I230)</f>
        <v/>
      </c>
      <c r="T194" s="9" t="str">
        <f>IF(PPG!J230="", "", PPG!J230)</f>
        <v/>
      </c>
      <c r="U194" s="10" t="str">
        <f>IF(PPG!K230="", "", PPG!K230)</f>
        <v/>
      </c>
      <c r="V194" s="9" t="str">
        <f>IF(PPG!L230="", "", PPG!L230)</f>
        <v/>
      </c>
      <c r="W194" s="10" t="str">
        <f>IF(PPG!M230="", "", PPG!M230)</f>
        <v/>
      </c>
      <c r="X194" s="9" t="str">
        <f>IF(PPG!N230="", "", PPG!N230)</f>
        <v/>
      </c>
      <c r="Y194" s="10" t="str">
        <f>IF(PPG!O230="", "", PPG!O230)</f>
        <v/>
      </c>
      <c r="Z194" s="9" t="str">
        <f>IF(PPG!Q230="", "", PPG!Q230)</f>
        <v/>
      </c>
      <c r="AA194" s="10" t="str">
        <f>IF(PPG!R230="", "", PPG!R230)</f>
        <v/>
      </c>
      <c r="AB194" s="9" t="str">
        <f>IF(PPG!S230="", "", PPG!S230)</f>
        <v/>
      </c>
      <c r="AC194" s="10" t="str">
        <f>IF(PPG!T230="", "", PPG!T230)</f>
        <v/>
      </c>
      <c r="AD194" s="9" t="str">
        <f>IF(PPG!U230="", "", PPG!U230)</f>
        <v/>
      </c>
      <c r="AE194" s="10" t="str">
        <f>IF(PPG!V230="", "", PPG!V230)</f>
        <v/>
      </c>
      <c r="AF194" s="9" t="str">
        <f>IF(PPG!W230="", "", PPG!W230)</f>
        <v/>
      </c>
      <c r="AG194" s="10" t="str">
        <f>IF(PPG!X230="", "", PPG!X230)</f>
        <v/>
      </c>
      <c r="AH194" s="9" t="str">
        <f>IF(PPG!Y230="", "", PPG!Y230)</f>
        <v/>
      </c>
      <c r="AI194" s="10" t="str">
        <f>IF(PPG!Z230="", "", PPG!Z230)</f>
        <v/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IF(OUT!C231="", "", OUT!C231)</f>
        <v>702</v>
      </c>
      <c r="B195" s="19">
        <f>IF(OUT!A231="", "", OUT!A231)</f>
        <v>68153</v>
      </c>
      <c r="C195" s="8" t="str">
        <f>IF(OUT!D231="", "", OUT!D231)</f>
        <v>D50</v>
      </c>
      <c r="D195" s="26"/>
      <c r="E195" s="35" t="str">
        <f>IF(OUT!E231="", "", OUT!E231)</f>
        <v>1 BOX DISPLAY  50/</v>
      </c>
      <c r="F195" s="23" t="str">
        <f>IF(OUT!AE231="NEW", "✷", "")</f>
        <v/>
      </c>
      <c r="G195" t="str">
        <f>IF(OUT!B231="", "", OUT!B231)</f>
        <v>HYACINTH SPLENDID CORNELIA (Violet)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42.5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42.5</v>
      </c>
      <c r="J195" s="35" t="str">
        <f>IF(OUT!F231="", "", OUT!F231)</f>
        <v>50/BOX DISPLAY</v>
      </c>
      <c r="K195" s="8">
        <f>IF(OUT!P231="", "", OUT!P231)</f>
        <v>1</v>
      </c>
      <c r="L195" s="8" t="str">
        <f>IF(OUT!AE231="", "", OUT!AE231)</f>
        <v/>
      </c>
      <c r="M195" s="8" t="str">
        <f>IF(OUT!AG231="", "", OUT!AG231)</f>
        <v/>
      </c>
      <c r="N195" s="8" t="str">
        <f>IF(OUT!AQ231="", "", OUT!AQ231)</f>
        <v/>
      </c>
      <c r="O195" s="8" t="str">
        <f>IF(OUT!BO231="", "", OUT!BO231)</f>
        <v>T4</v>
      </c>
      <c r="P195" s="9">
        <f>IF(OUT!N231="", "", OUT!N231)</f>
        <v>42.5</v>
      </c>
      <c r="Q195" s="10">
        <f>IF(OUT!O231="", "", OUT!O231)</f>
        <v>42.5</v>
      </c>
      <c r="R195" s="9" t="str">
        <f>IF(PPG!H231="", "", PPG!H231)</f>
        <v/>
      </c>
      <c r="S195" s="10" t="str">
        <f>IF(PPG!I231="", "", PPG!I231)</f>
        <v/>
      </c>
      <c r="T195" s="9" t="str">
        <f>IF(PPG!J231="", "", PPG!J231)</f>
        <v/>
      </c>
      <c r="U195" s="10" t="str">
        <f>IF(PPG!K231="", "", PPG!K231)</f>
        <v/>
      </c>
      <c r="V195" s="9" t="str">
        <f>IF(PPG!L231="", "", PPG!L231)</f>
        <v/>
      </c>
      <c r="W195" s="10" t="str">
        <f>IF(PPG!M231="", "", PPG!M231)</f>
        <v/>
      </c>
      <c r="X195" s="9" t="str">
        <f>IF(PPG!N231="", "", PPG!N231)</f>
        <v/>
      </c>
      <c r="Y195" s="10" t="str">
        <f>IF(PPG!O231="", "", PPG!O231)</f>
        <v/>
      </c>
      <c r="Z195" s="9" t="str">
        <f>IF(PPG!Q231="", "", PPG!Q231)</f>
        <v/>
      </c>
      <c r="AA195" s="10" t="str">
        <f>IF(PPG!R231="", "", PPG!R231)</f>
        <v/>
      </c>
      <c r="AB195" s="9" t="str">
        <f>IF(PPG!S231="", "", PPG!S231)</f>
        <v/>
      </c>
      <c r="AC195" s="10" t="str">
        <f>IF(PPG!T231="", "", PPG!T231)</f>
        <v/>
      </c>
      <c r="AD195" s="9" t="str">
        <f>IF(PPG!U231="", "", PPG!U231)</f>
        <v/>
      </c>
      <c r="AE195" s="10" t="str">
        <f>IF(PPG!V231="", "", PPG!V231)</f>
        <v/>
      </c>
      <c r="AF195" s="9" t="str">
        <f>IF(PPG!W231="", "", PPG!W231)</f>
        <v/>
      </c>
      <c r="AG195" s="10" t="str">
        <f>IF(PPG!X231="", "", PPG!X231)</f>
        <v/>
      </c>
      <c r="AH195" s="9" t="str">
        <f>IF(PPG!Y231="", "", PPG!Y231)</f>
        <v/>
      </c>
      <c r="AI195" s="10" t="str">
        <f>IF(PPG!Z231="", "", PPG!Z231)</f>
        <v/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IF(OUT!C352="", "", OUT!C352)</f>
        <v>702</v>
      </c>
      <c r="B196" s="19">
        <f>IF(OUT!A352="", "", OUT!A352)</f>
        <v>87096</v>
      </c>
      <c r="C196" s="8" t="str">
        <f>IF(OUT!D352="", "", OUT!D352)</f>
        <v>HP17</v>
      </c>
      <c r="D196" s="26"/>
      <c r="E196" s="35" t="str">
        <f>IF(OUT!E352="", "", OUT!E352)</f>
        <v>50/BDL 17+CM PRE-C</v>
      </c>
      <c r="F196" s="23" t="str">
        <f>IF(OUT!AE352="NEW", "✷", "")</f>
        <v/>
      </c>
      <c r="G196" t="str">
        <f>IF(OUT!B352="", "", OUT!B352)</f>
        <v>HYACINTH WHITE PEARL (White)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1.129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56.45</v>
      </c>
      <c r="J196" s="35" t="str">
        <f>IF(OUT!F352="", "", OUT!F352)</f>
        <v>17+ CM PRECOOLED</v>
      </c>
      <c r="K196" s="8">
        <f>IF(OUT!P352="", "", OUT!P352)</f>
        <v>50</v>
      </c>
      <c r="L196" s="8" t="str">
        <f>IF(OUT!AE352="", "", OUT!AE352)</f>
        <v/>
      </c>
      <c r="M196" s="8" t="str">
        <f>IF(OUT!AG352="", "", OUT!AG352)</f>
        <v/>
      </c>
      <c r="N196" s="8" t="str">
        <f>IF(OUT!AQ352="", "", OUT!AQ352)</f>
        <v/>
      </c>
      <c r="O196" s="8" t="str">
        <f>IF(OUT!BO352="", "", OUT!BO352)</f>
        <v>T4</v>
      </c>
      <c r="P196" s="9">
        <f>IF(OUT!N352="", "", OUT!N352)</f>
        <v>1.129</v>
      </c>
      <c r="Q196" s="10">
        <f>IF(OUT!O352="", "", OUT!O352)</f>
        <v>56.45</v>
      </c>
      <c r="R196" s="9" t="str">
        <f>IF(PPG!H352="", "", PPG!H352)</f>
        <v/>
      </c>
      <c r="S196" s="10" t="str">
        <f>IF(PPG!I352="", "", PPG!I352)</f>
        <v/>
      </c>
      <c r="T196" s="9" t="str">
        <f>IF(PPG!J352="", "", PPG!J352)</f>
        <v/>
      </c>
      <c r="U196" s="10" t="str">
        <f>IF(PPG!K352="", "", PPG!K352)</f>
        <v/>
      </c>
      <c r="V196" s="9" t="str">
        <f>IF(PPG!L352="", "", PPG!L352)</f>
        <v/>
      </c>
      <c r="W196" s="10" t="str">
        <f>IF(PPG!M352="", "", PPG!M352)</f>
        <v/>
      </c>
      <c r="X196" s="9" t="str">
        <f>IF(PPG!N352="", "", PPG!N352)</f>
        <v/>
      </c>
      <c r="Y196" s="10" t="str">
        <f>IF(PPG!O352="", "", PPG!O352)</f>
        <v/>
      </c>
      <c r="Z196" s="9" t="str">
        <f>IF(PPG!Q352="", "", PPG!Q352)</f>
        <v/>
      </c>
      <c r="AA196" s="10" t="str">
        <f>IF(PPG!R352="", "", PPG!R352)</f>
        <v/>
      </c>
      <c r="AB196" s="9" t="str">
        <f>IF(PPG!S352="", "", PPG!S352)</f>
        <v/>
      </c>
      <c r="AC196" s="10" t="str">
        <f>IF(PPG!T352="", "", PPG!T352)</f>
        <v/>
      </c>
      <c r="AD196" s="9" t="str">
        <f>IF(PPG!U352="", "", PPG!U352)</f>
        <v/>
      </c>
      <c r="AE196" s="10" t="str">
        <f>IF(PPG!V352="", "", PPG!V352)</f>
        <v/>
      </c>
      <c r="AF196" s="9" t="str">
        <f>IF(PPG!W352="", "", PPG!W352)</f>
        <v/>
      </c>
      <c r="AG196" s="10" t="str">
        <f>IF(PPG!X352="", "", PPG!X352)</f>
        <v/>
      </c>
      <c r="AH196" s="9" t="str">
        <f>IF(PPG!Y352="", "", PPG!Y352)</f>
        <v/>
      </c>
      <c r="AI196" s="10" t="str">
        <f>IF(PPG!Z352="", "", PPG!Z352)</f>
        <v/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IF(OUT!C353="", "", OUT!C353)</f>
        <v>702</v>
      </c>
      <c r="B197" s="19">
        <f>IF(OUT!A353="", "", OUT!A353)</f>
        <v>87096</v>
      </c>
      <c r="C197" s="8" t="str">
        <f>IF(OUT!D353="", "", OUT!D353)</f>
        <v>H17</v>
      </c>
      <c r="D197" s="26"/>
      <c r="E197" s="35" t="str">
        <f>IF(OUT!E353="", "", OUT!E353)</f>
        <v>50/BDL 17+CM</v>
      </c>
      <c r="F197" s="23" t="str">
        <f>IF(OUT!AE353="NEW", "✷", "")</f>
        <v/>
      </c>
      <c r="G197" t="str">
        <f>IF(OUT!B353="", "", OUT!B353)</f>
        <v>HYACINTH WHITE PEARL (White)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0.98599999999999999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49.3</v>
      </c>
      <c r="J197" s="35" t="str">
        <f>IF(OUT!F353="", "", OUT!F353)</f>
        <v>17+ CM</v>
      </c>
      <c r="K197" s="8">
        <f>IF(OUT!P353="", "", OUT!P353)</f>
        <v>50</v>
      </c>
      <c r="L197" s="8" t="str">
        <f>IF(OUT!AE353="", "", OUT!AE353)</f>
        <v/>
      </c>
      <c r="M197" s="8" t="str">
        <f>IF(OUT!AG353="", "", OUT!AG353)</f>
        <v/>
      </c>
      <c r="N197" s="8" t="str">
        <f>IF(OUT!AQ353="", "", OUT!AQ353)</f>
        <v/>
      </c>
      <c r="O197" s="8" t="str">
        <f>IF(OUT!BO353="", "", OUT!BO353)</f>
        <v>T4</v>
      </c>
      <c r="P197" s="9">
        <f>IF(OUT!N353="", "", OUT!N353)</f>
        <v>0.98599999999999999</v>
      </c>
      <c r="Q197" s="10">
        <f>IF(OUT!O353="", "", OUT!O353)</f>
        <v>49.3</v>
      </c>
      <c r="R197" s="9" t="str">
        <f>IF(PPG!H353="", "", PPG!H353)</f>
        <v/>
      </c>
      <c r="S197" s="10" t="str">
        <f>IF(PPG!I353="", "", PPG!I353)</f>
        <v/>
      </c>
      <c r="T197" s="9" t="str">
        <f>IF(PPG!J353="", "", PPG!J353)</f>
        <v/>
      </c>
      <c r="U197" s="10" t="str">
        <f>IF(PPG!K353="", "", PPG!K353)</f>
        <v/>
      </c>
      <c r="V197" s="9" t="str">
        <f>IF(PPG!L353="", "", PPG!L353)</f>
        <v/>
      </c>
      <c r="W197" s="10" t="str">
        <f>IF(PPG!M353="", "", PPG!M353)</f>
        <v/>
      </c>
      <c r="X197" s="9" t="str">
        <f>IF(PPG!N353="", "", PPG!N353)</f>
        <v/>
      </c>
      <c r="Y197" s="10" t="str">
        <f>IF(PPG!O353="", "", PPG!O353)</f>
        <v/>
      </c>
      <c r="Z197" s="9" t="str">
        <f>IF(PPG!Q353="", "", PPG!Q353)</f>
        <v/>
      </c>
      <c r="AA197" s="10" t="str">
        <f>IF(PPG!R353="", "", PPG!R353)</f>
        <v/>
      </c>
      <c r="AB197" s="9" t="str">
        <f>IF(PPG!S353="", "", PPG!S353)</f>
        <v/>
      </c>
      <c r="AC197" s="10" t="str">
        <f>IF(PPG!T353="", "", PPG!T353)</f>
        <v/>
      </c>
      <c r="AD197" s="9" t="str">
        <f>IF(PPG!U353="", "", PPG!U353)</f>
        <v/>
      </c>
      <c r="AE197" s="10" t="str">
        <f>IF(PPG!V353="", "", PPG!V353)</f>
        <v/>
      </c>
      <c r="AF197" s="9" t="str">
        <f>IF(PPG!W353="", "", PPG!W353)</f>
        <v/>
      </c>
      <c r="AG197" s="10" t="str">
        <f>IF(PPG!X353="", "", PPG!X353)</f>
        <v/>
      </c>
      <c r="AH197" s="9" t="str">
        <f>IF(PPG!Y353="", "", PPG!Y353)</f>
        <v/>
      </c>
      <c r="AI197" s="10" t="str">
        <f>IF(PPG!Z353="", "", PPG!Z353)</f>
        <v/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IF(OUT!C232="", "", OUT!C232)</f>
        <v>702</v>
      </c>
      <c r="B198" s="19">
        <f>IF(OUT!A232="", "", OUT!A232)</f>
        <v>68155</v>
      </c>
      <c r="C198" s="8" t="str">
        <f>IF(OUT!D232="", "", OUT!D232)</f>
        <v>D50</v>
      </c>
      <c r="D198" s="26"/>
      <c r="E198" s="35" t="str">
        <f>IF(OUT!E232="", "", OUT!E232)</f>
        <v>1 BOX DISPLAY  50/</v>
      </c>
      <c r="F198" s="23" t="str">
        <f>IF(OUT!AE232="NEW", "✷", "")</f>
        <v/>
      </c>
      <c r="G198" t="str">
        <f>IF(OUT!B232="", "", OUT!B232)</f>
        <v>HYACINTH WOODSTOCK (Purple Red)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42.5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42.5</v>
      </c>
      <c r="J198" s="35" t="str">
        <f>IF(OUT!F232="", "", OUT!F232)</f>
        <v>50/BOX DISPLAY</v>
      </c>
      <c r="K198" s="8">
        <f>IF(OUT!P232="", "", OUT!P232)</f>
        <v>1</v>
      </c>
      <c r="L198" s="8" t="str">
        <f>IF(OUT!AE232="", "", OUT!AE232)</f>
        <v/>
      </c>
      <c r="M198" s="8" t="str">
        <f>IF(OUT!AG232="", "", OUT!AG232)</f>
        <v/>
      </c>
      <c r="N198" s="8" t="str">
        <f>IF(OUT!AQ232="", "", OUT!AQ232)</f>
        <v/>
      </c>
      <c r="O198" s="8" t="str">
        <f>IF(OUT!BO232="", "", OUT!BO232)</f>
        <v>T4</v>
      </c>
      <c r="P198" s="9">
        <f>IF(OUT!N232="", "", OUT!N232)</f>
        <v>42.5</v>
      </c>
      <c r="Q198" s="10">
        <f>IF(OUT!O232="", "", OUT!O232)</f>
        <v>42.5</v>
      </c>
      <c r="R198" s="9" t="str">
        <f>IF(PPG!H232="", "", PPG!H232)</f>
        <v/>
      </c>
      <c r="S198" s="10" t="str">
        <f>IF(PPG!I232="", "", PPG!I232)</f>
        <v/>
      </c>
      <c r="T198" s="9" t="str">
        <f>IF(PPG!J232="", "", PPG!J232)</f>
        <v/>
      </c>
      <c r="U198" s="10" t="str">
        <f>IF(PPG!K232="", "", PPG!K232)</f>
        <v/>
      </c>
      <c r="V198" s="9" t="str">
        <f>IF(PPG!L232="", "", PPG!L232)</f>
        <v/>
      </c>
      <c r="W198" s="10" t="str">
        <f>IF(PPG!M232="", "", PPG!M232)</f>
        <v/>
      </c>
      <c r="X198" s="9" t="str">
        <f>IF(PPG!N232="", "", PPG!N232)</f>
        <v/>
      </c>
      <c r="Y198" s="10" t="str">
        <f>IF(PPG!O232="", "", PPG!O232)</f>
        <v/>
      </c>
      <c r="Z198" s="9" t="str">
        <f>IF(PPG!Q232="", "", PPG!Q232)</f>
        <v/>
      </c>
      <c r="AA198" s="10" t="str">
        <f>IF(PPG!R232="", "", PPG!R232)</f>
        <v/>
      </c>
      <c r="AB198" s="9" t="str">
        <f>IF(PPG!S232="", "", PPG!S232)</f>
        <v/>
      </c>
      <c r="AC198" s="10" t="str">
        <f>IF(PPG!T232="", "", PPG!T232)</f>
        <v/>
      </c>
      <c r="AD198" s="9" t="str">
        <f>IF(PPG!U232="", "", PPG!U232)</f>
        <v/>
      </c>
      <c r="AE198" s="10" t="str">
        <f>IF(PPG!V232="", "", PPG!V232)</f>
        <v/>
      </c>
      <c r="AF198" s="9" t="str">
        <f>IF(PPG!W232="", "", PPG!W232)</f>
        <v/>
      </c>
      <c r="AG198" s="10" t="str">
        <f>IF(PPG!X232="", "", PPG!X232)</f>
        <v/>
      </c>
      <c r="AH198" s="9" t="str">
        <f>IF(PPG!Y232="", "", PPG!Y232)</f>
        <v/>
      </c>
      <c r="AI198" s="10" t="str">
        <f>IF(PPG!Z232="", "", PPG!Z232)</f>
        <v/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IF(OUT!C233="", "", OUT!C233)</f>
        <v>702</v>
      </c>
      <c r="B199" s="19">
        <f>IF(OUT!A233="", "", OUT!A233)</f>
        <v>68155</v>
      </c>
      <c r="C199" s="8" t="str">
        <f>IF(OUT!D233="", "", OUT!D233)</f>
        <v>H17</v>
      </c>
      <c r="D199" s="26"/>
      <c r="E199" s="35" t="str">
        <f>IF(OUT!E233="", "", OUT!E233)</f>
        <v>50/BDL 17+CM</v>
      </c>
      <c r="F199" s="23" t="str">
        <f>IF(OUT!AE233="NEW", "✷", "")</f>
        <v/>
      </c>
      <c r="G199" t="str">
        <f>IF(OUT!B233="", "", OUT!B233)</f>
        <v>HYACINTH WOODSTOCK (Purple Red)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0.98599999999999999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49.3</v>
      </c>
      <c r="J199" s="35" t="str">
        <f>IF(OUT!F233="", "", OUT!F233)</f>
        <v>17+ CM</v>
      </c>
      <c r="K199" s="8">
        <f>IF(OUT!P233="", "", OUT!P233)</f>
        <v>50</v>
      </c>
      <c r="L199" s="8" t="str">
        <f>IF(OUT!AE233="", "", OUT!AE233)</f>
        <v/>
      </c>
      <c r="M199" s="8" t="str">
        <f>IF(OUT!AG233="", "", OUT!AG233)</f>
        <v/>
      </c>
      <c r="N199" s="8" t="str">
        <f>IF(OUT!AQ233="", "", OUT!AQ233)</f>
        <v/>
      </c>
      <c r="O199" s="8" t="str">
        <f>IF(OUT!BO233="", "", OUT!BO233)</f>
        <v>T4</v>
      </c>
      <c r="P199" s="9">
        <f>IF(OUT!N233="", "", OUT!N233)</f>
        <v>0.98599999999999999</v>
      </c>
      <c r="Q199" s="10">
        <f>IF(OUT!O233="", "", OUT!O233)</f>
        <v>49.3</v>
      </c>
      <c r="R199" s="9" t="str">
        <f>IF(PPG!H233="", "", PPG!H233)</f>
        <v/>
      </c>
      <c r="S199" s="10" t="str">
        <f>IF(PPG!I233="", "", PPG!I233)</f>
        <v/>
      </c>
      <c r="T199" s="9" t="str">
        <f>IF(PPG!J233="", "", PPG!J233)</f>
        <v/>
      </c>
      <c r="U199" s="10" t="str">
        <f>IF(PPG!K233="", "", PPG!K233)</f>
        <v/>
      </c>
      <c r="V199" s="9" t="str">
        <f>IF(PPG!L233="", "", PPG!L233)</f>
        <v/>
      </c>
      <c r="W199" s="10" t="str">
        <f>IF(PPG!M233="", "", PPG!M233)</f>
        <v/>
      </c>
      <c r="X199" s="9" t="str">
        <f>IF(PPG!N233="", "", PPG!N233)</f>
        <v/>
      </c>
      <c r="Y199" s="10" t="str">
        <f>IF(PPG!O233="", "", PPG!O233)</f>
        <v/>
      </c>
      <c r="Z199" s="9" t="str">
        <f>IF(PPG!Q233="", "", PPG!Q233)</f>
        <v/>
      </c>
      <c r="AA199" s="10" t="str">
        <f>IF(PPG!R233="", "", PPG!R233)</f>
        <v/>
      </c>
      <c r="AB199" s="9" t="str">
        <f>IF(PPG!S233="", "", PPG!S233)</f>
        <v/>
      </c>
      <c r="AC199" s="10" t="str">
        <f>IF(PPG!T233="", "", PPG!T233)</f>
        <v/>
      </c>
      <c r="AD199" s="9" t="str">
        <f>IF(PPG!U233="", "", PPG!U233)</f>
        <v/>
      </c>
      <c r="AE199" s="10" t="str">
        <f>IF(PPG!V233="", "", PPG!V233)</f>
        <v/>
      </c>
      <c r="AF199" s="9" t="str">
        <f>IF(PPG!W233="", "", PPG!W233)</f>
        <v/>
      </c>
      <c r="AG199" s="10" t="str">
        <f>IF(PPG!X233="", "", PPG!X233)</f>
        <v/>
      </c>
      <c r="AH199" s="9" t="str">
        <f>IF(PPG!Y233="", "", PPG!Y233)</f>
        <v/>
      </c>
      <c r="AI199" s="10" t="str">
        <f>IF(PPG!Z233="", "", PPG!Z233)</f>
        <v/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IF(OUT!C141="", "", OUT!C141)</f>
        <v>702</v>
      </c>
      <c r="B200" s="19">
        <f>IF(OUT!A141="", "", OUT!A141)</f>
        <v>57280</v>
      </c>
      <c r="C200" s="8" t="str">
        <f>IF(OUT!D141="", "", OUT!D141)</f>
        <v>BBB</v>
      </c>
      <c r="D200" s="26"/>
      <c r="E200" s="35" t="str">
        <f>IF(OUT!E141="", "", OUT!E141)</f>
        <v>10/BDL</v>
      </c>
      <c r="F200" s="23" t="str">
        <f>IF(OUT!AE141="NEW", "✷", "")</f>
        <v/>
      </c>
      <c r="G200" t="str">
        <f>IF(OUT!B141="", "", OUT!B141)</f>
        <v>IRIS  BEARDED BLACK (Ebony/Maroon)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4.5430000000000001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45.43</v>
      </c>
      <c r="J200" s="35" t="str">
        <f>IF(OUT!F141="", "", OUT!F141)</f>
        <v/>
      </c>
      <c r="K200" s="8">
        <f>IF(OUT!P141="", "", OUT!P141)</f>
        <v>10</v>
      </c>
      <c r="L200" s="8" t="str">
        <f>IF(OUT!AE141="", "", OUT!AE141)</f>
        <v/>
      </c>
      <c r="M200" s="8" t="str">
        <f>IF(OUT!AG141="", "", OUT!AG141)</f>
        <v/>
      </c>
      <c r="N200" s="8" t="str">
        <f>IF(OUT!AQ141="", "", OUT!AQ141)</f>
        <v/>
      </c>
      <c r="O200" s="8" t="str">
        <f>IF(OUT!BO141="", "", OUT!BO141)</f>
        <v>T3</v>
      </c>
      <c r="P200" s="9">
        <f>IF(OUT!N141="", "", OUT!N141)</f>
        <v>4.5430000000000001</v>
      </c>
      <c r="Q200" s="10">
        <f>IF(OUT!O141="", "", OUT!O141)</f>
        <v>45.43</v>
      </c>
      <c r="R200" s="9" t="str">
        <f>IF(PPG!H141="", "", PPG!H141)</f>
        <v/>
      </c>
      <c r="S200" s="10" t="str">
        <f>IF(PPG!I141="", "", PPG!I141)</f>
        <v/>
      </c>
      <c r="T200" s="9" t="str">
        <f>IF(PPG!J141="", "", PPG!J141)</f>
        <v/>
      </c>
      <c r="U200" s="10" t="str">
        <f>IF(PPG!K141="", "", PPG!K141)</f>
        <v/>
      </c>
      <c r="V200" s="9" t="str">
        <f>IF(PPG!L141="", "", PPG!L141)</f>
        <v/>
      </c>
      <c r="W200" s="10" t="str">
        <f>IF(PPG!M141="", "", PPG!M141)</f>
        <v/>
      </c>
      <c r="X200" s="9" t="str">
        <f>IF(PPG!N141="", "", PPG!N141)</f>
        <v/>
      </c>
      <c r="Y200" s="10" t="str">
        <f>IF(PPG!O141="", "", PPG!O141)</f>
        <v/>
      </c>
      <c r="Z200" s="9" t="str">
        <f>IF(PPG!Q141="", "", PPG!Q141)</f>
        <v/>
      </c>
      <c r="AA200" s="10" t="str">
        <f>IF(PPG!R141="", "", PPG!R141)</f>
        <v/>
      </c>
      <c r="AB200" s="9" t="str">
        <f>IF(PPG!S141="", "", PPG!S141)</f>
        <v/>
      </c>
      <c r="AC200" s="10" t="str">
        <f>IF(PPG!T141="", "", PPG!T141)</f>
        <v/>
      </c>
      <c r="AD200" s="9" t="str">
        <f>IF(PPG!U141="", "", PPG!U141)</f>
        <v/>
      </c>
      <c r="AE200" s="10" t="str">
        <f>IF(PPG!V141="", "", PPG!V141)</f>
        <v/>
      </c>
      <c r="AF200" s="9" t="str">
        <f>IF(PPG!W141="", "", PPG!W141)</f>
        <v/>
      </c>
      <c r="AG200" s="10" t="str">
        <f>IF(PPG!X141="", "", PPG!X141)</f>
        <v/>
      </c>
      <c r="AH200" s="9" t="str">
        <f>IF(PPG!Y141="", "", PPG!Y141)</f>
        <v/>
      </c>
      <c r="AI200" s="10" t="str">
        <f>IF(PPG!Z141="", "", PPG!Z141)</f>
        <v/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IF(OUT!C91="", "", OUT!C91)</f>
        <v>702</v>
      </c>
      <c r="B201" s="19">
        <f>IF(OUT!A91="", "", OUT!A91)</f>
        <v>40496</v>
      </c>
      <c r="C201" s="8" t="str">
        <f>IF(OUT!D91="", "", OUT!D91)</f>
        <v>BBB</v>
      </c>
      <c r="D201" s="26"/>
      <c r="E201" s="35" t="str">
        <f>IF(OUT!E91="", "", OUT!E91)</f>
        <v>10/BDL</v>
      </c>
      <c r="F201" s="23" t="str">
        <f>IF(OUT!AE91="NEW", "✷", "")</f>
        <v/>
      </c>
      <c r="G201" t="str">
        <f>IF(OUT!B91="", "", OUT!B91)</f>
        <v>IRIS  BEARDED ORANGE (Golden Yellow Orange)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4.5430000000000001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45.43</v>
      </c>
      <c r="J201" s="35" t="str">
        <f>IF(OUT!F91="", "", OUT!F91)</f>
        <v/>
      </c>
      <c r="K201" s="8">
        <f>IF(OUT!P91="", "", OUT!P91)</f>
        <v>10</v>
      </c>
      <c r="L201" s="8" t="str">
        <f>IF(OUT!AE91="", "", OUT!AE91)</f>
        <v/>
      </c>
      <c r="M201" s="8" t="str">
        <f>IF(OUT!AG91="", "", OUT!AG91)</f>
        <v/>
      </c>
      <c r="N201" s="8" t="str">
        <f>IF(OUT!AQ91="", "", OUT!AQ91)</f>
        <v/>
      </c>
      <c r="O201" s="8" t="str">
        <f>IF(OUT!BO91="", "", OUT!BO91)</f>
        <v>T3</v>
      </c>
      <c r="P201" s="9">
        <f>IF(OUT!N91="", "", OUT!N91)</f>
        <v>4.5430000000000001</v>
      </c>
      <c r="Q201" s="10">
        <f>IF(OUT!O91="", "", OUT!O91)</f>
        <v>45.43</v>
      </c>
      <c r="R201" s="9" t="str">
        <f>IF(PPG!H91="", "", PPG!H91)</f>
        <v/>
      </c>
      <c r="S201" s="10" t="str">
        <f>IF(PPG!I91="", "", PPG!I91)</f>
        <v/>
      </c>
      <c r="T201" s="9" t="str">
        <f>IF(PPG!J91="", "", PPG!J91)</f>
        <v/>
      </c>
      <c r="U201" s="10" t="str">
        <f>IF(PPG!K91="", "", PPG!K91)</f>
        <v/>
      </c>
      <c r="V201" s="9" t="str">
        <f>IF(PPG!L91="", "", PPG!L91)</f>
        <v/>
      </c>
      <c r="W201" s="10" t="str">
        <f>IF(PPG!M91="", "", PPG!M91)</f>
        <v/>
      </c>
      <c r="X201" s="9" t="str">
        <f>IF(PPG!N91="", "", PPG!N91)</f>
        <v/>
      </c>
      <c r="Y201" s="10" t="str">
        <f>IF(PPG!O91="", "", PPG!O91)</f>
        <v/>
      </c>
      <c r="Z201" s="9" t="str">
        <f>IF(PPG!Q91="", "", PPG!Q91)</f>
        <v/>
      </c>
      <c r="AA201" s="10" t="str">
        <f>IF(PPG!R91="", "", PPG!R91)</f>
        <v/>
      </c>
      <c r="AB201" s="9" t="str">
        <f>IF(PPG!S91="", "", PPG!S91)</f>
        <v/>
      </c>
      <c r="AC201" s="10" t="str">
        <f>IF(PPG!T91="", "", PPG!T91)</f>
        <v/>
      </c>
      <c r="AD201" s="9" t="str">
        <f>IF(PPG!U91="", "", PPG!U91)</f>
        <v/>
      </c>
      <c r="AE201" s="10" t="str">
        <f>IF(PPG!V91="", "", PPG!V91)</f>
        <v/>
      </c>
      <c r="AF201" s="9" t="str">
        <f>IF(PPG!W91="", "", PPG!W91)</f>
        <v/>
      </c>
      <c r="AG201" s="10" t="str">
        <f>IF(PPG!X91="", "", PPG!X91)</f>
        <v/>
      </c>
      <c r="AH201" s="9" t="str">
        <f>IF(PPG!Y91="", "", PPG!Y91)</f>
        <v/>
      </c>
      <c r="AI201" s="10" t="str">
        <f>IF(PPG!Z91="", "", PPG!Z91)</f>
        <v/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IF(OUT!C16="", "", OUT!C16)</f>
        <v>702</v>
      </c>
      <c r="B202" s="19">
        <f>IF(OUT!A16="", "", OUT!A16)</f>
        <v>10790</v>
      </c>
      <c r="C202" s="8" t="str">
        <f>IF(OUT!D16="", "", OUT!D16)</f>
        <v>BBB</v>
      </c>
      <c r="D202" s="26"/>
      <c r="E202" s="35" t="str">
        <f>IF(OUT!E16="", "", OUT!E16)</f>
        <v>10/BDL</v>
      </c>
      <c r="F202" s="23" t="str">
        <f>IF(OUT!AE16="NEW", "✷", "")</f>
        <v/>
      </c>
      <c r="G202" t="str">
        <f>IF(OUT!B16="", "", OUT!B16)</f>
        <v>IRIS  BEARDED PEACH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4.5430000000000001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45.43</v>
      </c>
      <c r="J202" s="35" t="str">
        <f>IF(OUT!F16="", "", OUT!F16)</f>
        <v/>
      </c>
      <c r="K202" s="8">
        <f>IF(OUT!P16="", "", OUT!P16)</f>
        <v>10</v>
      </c>
      <c r="L202" s="8" t="str">
        <f>IF(OUT!AE16="", "", OUT!AE16)</f>
        <v/>
      </c>
      <c r="M202" s="8" t="str">
        <f>IF(OUT!AG16="", "", OUT!AG16)</f>
        <v/>
      </c>
      <c r="N202" s="8" t="str">
        <f>IF(OUT!AQ16="", "", OUT!AQ16)</f>
        <v/>
      </c>
      <c r="O202" s="8" t="str">
        <f>IF(OUT!BO16="", "", OUT!BO16)</f>
        <v>T3</v>
      </c>
      <c r="P202" s="9">
        <f>IF(OUT!N16="", "", OUT!N16)</f>
        <v>4.5430000000000001</v>
      </c>
      <c r="Q202" s="10">
        <f>IF(OUT!O16="", "", OUT!O16)</f>
        <v>45.43</v>
      </c>
      <c r="R202" s="9" t="str">
        <f>IF(PPG!H16="", "", PPG!H16)</f>
        <v/>
      </c>
      <c r="S202" s="10" t="str">
        <f>IF(PPG!I16="", "", PPG!I16)</f>
        <v/>
      </c>
      <c r="T202" s="9" t="str">
        <f>IF(PPG!J16="", "", PPG!J16)</f>
        <v/>
      </c>
      <c r="U202" s="10" t="str">
        <f>IF(PPG!K16="", "", PPG!K16)</f>
        <v/>
      </c>
      <c r="V202" s="9" t="str">
        <f>IF(PPG!L16="", "", PPG!L16)</f>
        <v/>
      </c>
      <c r="W202" s="10" t="str">
        <f>IF(PPG!M16="", "", PPG!M16)</f>
        <v/>
      </c>
      <c r="X202" s="9" t="str">
        <f>IF(PPG!N16="", "", PPG!N16)</f>
        <v/>
      </c>
      <c r="Y202" s="10" t="str">
        <f>IF(PPG!O16="", "", PPG!O16)</f>
        <v/>
      </c>
      <c r="Z202" s="9" t="str">
        <f>IF(PPG!Q16="", "", PPG!Q16)</f>
        <v/>
      </c>
      <c r="AA202" s="10" t="str">
        <f>IF(PPG!R16="", "", PPG!R16)</f>
        <v/>
      </c>
      <c r="AB202" s="9" t="str">
        <f>IF(PPG!S16="", "", PPG!S16)</f>
        <v/>
      </c>
      <c r="AC202" s="10" t="str">
        <f>IF(PPG!T16="", "", PPG!T16)</f>
        <v/>
      </c>
      <c r="AD202" s="9" t="str">
        <f>IF(PPG!U16="", "", PPG!U16)</f>
        <v/>
      </c>
      <c r="AE202" s="10" t="str">
        <f>IF(PPG!V16="", "", PPG!V16)</f>
        <v/>
      </c>
      <c r="AF202" s="9" t="str">
        <f>IF(PPG!W16="", "", PPG!W16)</f>
        <v/>
      </c>
      <c r="AG202" s="10" t="str">
        <f>IF(PPG!X16="", "", PPG!X16)</f>
        <v/>
      </c>
      <c r="AH202" s="9" t="str">
        <f>IF(PPG!Y16="", "", PPG!Y16)</f>
        <v/>
      </c>
      <c r="AI202" s="10" t="str">
        <f>IF(PPG!Z16="", "", PPG!Z16)</f>
        <v/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IF(OUT!C17="", "", OUT!C17)</f>
        <v>702</v>
      </c>
      <c r="B203" s="19">
        <f>IF(OUT!A17="", "", OUT!A17)</f>
        <v>10791</v>
      </c>
      <c r="C203" s="8" t="str">
        <f>IF(OUT!D17="", "", OUT!D17)</f>
        <v>BBB</v>
      </c>
      <c r="D203" s="26"/>
      <c r="E203" s="35" t="str">
        <f>IF(OUT!E17="", "", OUT!E17)</f>
        <v>10/BDL</v>
      </c>
      <c r="F203" s="23" t="str">
        <f>IF(OUT!AE17="NEW", "✷", "")</f>
        <v/>
      </c>
      <c r="G203" t="str">
        <f>IF(OUT!B17="", "", OUT!B17)</f>
        <v>IRIS  BEARDED PINK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4.5430000000000001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45.43</v>
      </c>
      <c r="J203" s="35" t="str">
        <f>IF(OUT!F17="", "", OUT!F17)</f>
        <v/>
      </c>
      <c r="K203" s="8">
        <f>IF(OUT!P17="", "", OUT!P17)</f>
        <v>10</v>
      </c>
      <c r="L203" s="8" t="str">
        <f>IF(OUT!AE17="", "", OUT!AE17)</f>
        <v/>
      </c>
      <c r="M203" s="8" t="str">
        <f>IF(OUT!AG17="", "", OUT!AG17)</f>
        <v/>
      </c>
      <c r="N203" s="8" t="str">
        <f>IF(OUT!AQ17="", "", OUT!AQ17)</f>
        <v/>
      </c>
      <c r="O203" s="8" t="str">
        <f>IF(OUT!BO17="", "", OUT!BO17)</f>
        <v>T3</v>
      </c>
      <c r="P203" s="9">
        <f>IF(OUT!N17="", "", OUT!N17)</f>
        <v>4.5430000000000001</v>
      </c>
      <c r="Q203" s="10">
        <f>IF(OUT!O17="", "", OUT!O17)</f>
        <v>45.43</v>
      </c>
      <c r="R203" s="9" t="str">
        <f>IF(PPG!H17="", "", PPG!H17)</f>
        <v/>
      </c>
      <c r="S203" s="10" t="str">
        <f>IF(PPG!I17="", "", PPG!I17)</f>
        <v/>
      </c>
      <c r="T203" s="9" t="str">
        <f>IF(PPG!J17="", "", PPG!J17)</f>
        <v/>
      </c>
      <c r="U203" s="10" t="str">
        <f>IF(PPG!K17="", "", PPG!K17)</f>
        <v/>
      </c>
      <c r="V203" s="9" t="str">
        <f>IF(PPG!L17="", "", PPG!L17)</f>
        <v/>
      </c>
      <c r="W203" s="10" t="str">
        <f>IF(PPG!M17="", "", PPG!M17)</f>
        <v/>
      </c>
      <c r="X203" s="9" t="str">
        <f>IF(PPG!N17="", "", PPG!N17)</f>
        <v/>
      </c>
      <c r="Y203" s="10" t="str">
        <f>IF(PPG!O17="", "", PPG!O17)</f>
        <v/>
      </c>
      <c r="Z203" s="9" t="str">
        <f>IF(PPG!Q17="", "", PPG!Q17)</f>
        <v/>
      </c>
      <c r="AA203" s="10" t="str">
        <f>IF(PPG!R17="", "", PPG!R17)</f>
        <v/>
      </c>
      <c r="AB203" s="9" t="str">
        <f>IF(PPG!S17="", "", PPG!S17)</f>
        <v/>
      </c>
      <c r="AC203" s="10" t="str">
        <f>IF(PPG!T17="", "", PPG!T17)</f>
        <v/>
      </c>
      <c r="AD203" s="9" t="str">
        <f>IF(PPG!U17="", "", PPG!U17)</f>
        <v/>
      </c>
      <c r="AE203" s="10" t="str">
        <f>IF(PPG!V17="", "", PPG!V17)</f>
        <v/>
      </c>
      <c r="AF203" s="9" t="str">
        <f>IF(PPG!W17="", "", PPG!W17)</f>
        <v/>
      </c>
      <c r="AG203" s="10" t="str">
        <f>IF(PPG!X17="", "", PPG!X17)</f>
        <v/>
      </c>
      <c r="AH203" s="9" t="str">
        <f>IF(PPG!Y17="", "", PPG!Y17)</f>
        <v/>
      </c>
      <c r="AI203" s="10" t="str">
        <f>IF(PPG!Z17="", "", PPG!Z17)</f>
        <v/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IF(OUT!C119="", "", OUT!C119)</f>
        <v>702</v>
      </c>
      <c r="B204" s="19">
        <f>IF(OUT!A119="", "", OUT!A119)</f>
        <v>52919</v>
      </c>
      <c r="C204" s="8" t="str">
        <f>IF(OUT!D119="", "", OUT!D119)</f>
        <v>BBB</v>
      </c>
      <c r="D204" s="26"/>
      <c r="E204" s="35" t="str">
        <f>IF(OUT!E119="", "", OUT!E119)</f>
        <v>10/BDL</v>
      </c>
      <c r="F204" s="23" t="str">
        <f>IF(OUT!AE119="NEW", "✷", "")</f>
        <v/>
      </c>
      <c r="G204" t="str">
        <f>IF(OUT!B119="", "", OUT!B119)</f>
        <v>IRIS  BEARDED PURPLE WITH WHITE (Purple Streaked White)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4.5430000000000001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45.43</v>
      </c>
      <c r="J204" s="35" t="str">
        <f>IF(OUT!F119="", "", OUT!F119)</f>
        <v/>
      </c>
      <c r="K204" s="8">
        <f>IF(OUT!P119="", "", OUT!P119)</f>
        <v>10</v>
      </c>
      <c r="L204" s="8" t="str">
        <f>IF(OUT!AE119="", "", OUT!AE119)</f>
        <v/>
      </c>
      <c r="M204" s="8" t="str">
        <f>IF(OUT!AG119="", "", OUT!AG119)</f>
        <v/>
      </c>
      <c r="N204" s="8" t="str">
        <f>IF(OUT!AQ119="", "", OUT!AQ119)</f>
        <v/>
      </c>
      <c r="O204" s="8" t="str">
        <f>IF(OUT!BO119="", "", OUT!BO119)</f>
        <v>T3</v>
      </c>
      <c r="P204" s="9">
        <f>IF(OUT!N119="", "", OUT!N119)</f>
        <v>4.5430000000000001</v>
      </c>
      <c r="Q204" s="10">
        <f>IF(OUT!O119="", "", OUT!O119)</f>
        <v>45.43</v>
      </c>
      <c r="R204" s="9" t="str">
        <f>IF(PPG!H119="", "", PPG!H119)</f>
        <v/>
      </c>
      <c r="S204" s="10" t="str">
        <f>IF(PPG!I119="", "", PPG!I119)</f>
        <v/>
      </c>
      <c r="T204" s="9" t="str">
        <f>IF(PPG!J119="", "", PPG!J119)</f>
        <v/>
      </c>
      <c r="U204" s="10" t="str">
        <f>IF(PPG!K119="", "", PPG!K119)</f>
        <v/>
      </c>
      <c r="V204" s="9" t="str">
        <f>IF(PPG!L119="", "", PPG!L119)</f>
        <v/>
      </c>
      <c r="W204" s="10" t="str">
        <f>IF(PPG!M119="", "", PPG!M119)</f>
        <v/>
      </c>
      <c r="X204" s="9" t="str">
        <f>IF(PPG!N119="", "", PPG!N119)</f>
        <v/>
      </c>
      <c r="Y204" s="10" t="str">
        <f>IF(PPG!O119="", "", PPG!O119)</f>
        <v/>
      </c>
      <c r="Z204" s="9" t="str">
        <f>IF(PPG!Q119="", "", PPG!Q119)</f>
        <v/>
      </c>
      <c r="AA204" s="10" t="str">
        <f>IF(PPG!R119="", "", PPG!R119)</f>
        <v/>
      </c>
      <c r="AB204" s="9" t="str">
        <f>IF(PPG!S119="", "", PPG!S119)</f>
        <v/>
      </c>
      <c r="AC204" s="10" t="str">
        <f>IF(PPG!T119="", "", PPG!T119)</f>
        <v/>
      </c>
      <c r="AD204" s="9" t="str">
        <f>IF(PPG!U119="", "", PPG!U119)</f>
        <v/>
      </c>
      <c r="AE204" s="10" t="str">
        <f>IF(PPG!V119="", "", PPG!V119)</f>
        <v/>
      </c>
      <c r="AF204" s="9" t="str">
        <f>IF(PPG!W119="", "", PPG!W119)</f>
        <v/>
      </c>
      <c r="AG204" s="10" t="str">
        <f>IF(PPG!X119="", "", PPG!X119)</f>
        <v/>
      </c>
      <c r="AH204" s="9" t="str">
        <f>IF(PPG!Y119="", "", PPG!Y119)</f>
        <v/>
      </c>
      <c r="AI204" s="10" t="str">
        <f>IF(PPG!Z119="", "", PPG!Z119)</f>
        <v/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IF(OUT!C374="", "", OUT!C374)</f>
        <v>702</v>
      </c>
      <c r="B205" s="19">
        <f>IF(OUT!A374="", "", OUT!A374)</f>
        <v>92509</v>
      </c>
      <c r="C205" s="8" t="str">
        <f>IF(OUT!D374="", "", OUT!D374)</f>
        <v>BBB</v>
      </c>
      <c r="D205" s="26"/>
      <c r="E205" s="35" t="str">
        <f>IF(OUT!E374="", "", OUT!E374)</f>
        <v>10/BDL</v>
      </c>
      <c r="F205" s="23" t="str">
        <f>IF(OUT!AE374="NEW", "✷", "")</f>
        <v/>
      </c>
      <c r="G205" t="str">
        <f>IF(OUT!B374="", "", OUT!B374)</f>
        <v>IRIS  BEARDED RED (Rusty Red)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4.5430000000000001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45.43</v>
      </c>
      <c r="J205" s="35" t="str">
        <f>IF(OUT!F374="", "", OUT!F374)</f>
        <v/>
      </c>
      <c r="K205" s="8">
        <f>IF(OUT!P374="", "", OUT!P374)</f>
        <v>10</v>
      </c>
      <c r="L205" s="8" t="str">
        <f>IF(OUT!AE374="", "", OUT!AE374)</f>
        <v/>
      </c>
      <c r="M205" s="8" t="str">
        <f>IF(OUT!AG374="", "", OUT!AG374)</f>
        <v/>
      </c>
      <c r="N205" s="8" t="str">
        <f>IF(OUT!AQ374="", "", OUT!AQ374)</f>
        <v/>
      </c>
      <c r="O205" s="8" t="str">
        <f>IF(OUT!BO374="", "", OUT!BO374)</f>
        <v>T3</v>
      </c>
      <c r="P205" s="9">
        <f>IF(OUT!N374="", "", OUT!N374)</f>
        <v>4.5430000000000001</v>
      </c>
      <c r="Q205" s="10">
        <f>IF(OUT!O374="", "", OUT!O374)</f>
        <v>45.43</v>
      </c>
      <c r="R205" s="9" t="str">
        <f>IF(PPG!H374="", "", PPG!H374)</f>
        <v/>
      </c>
      <c r="S205" s="10" t="str">
        <f>IF(PPG!I374="", "", PPG!I374)</f>
        <v/>
      </c>
      <c r="T205" s="9" t="str">
        <f>IF(PPG!J374="", "", PPG!J374)</f>
        <v/>
      </c>
      <c r="U205" s="10" t="str">
        <f>IF(PPG!K374="", "", PPG!K374)</f>
        <v/>
      </c>
      <c r="V205" s="9" t="str">
        <f>IF(PPG!L374="", "", PPG!L374)</f>
        <v/>
      </c>
      <c r="W205" s="10" t="str">
        <f>IF(PPG!M374="", "", PPG!M374)</f>
        <v/>
      </c>
      <c r="X205" s="9" t="str">
        <f>IF(PPG!N374="", "", PPG!N374)</f>
        <v/>
      </c>
      <c r="Y205" s="10" t="str">
        <f>IF(PPG!O374="", "", PPG!O374)</f>
        <v/>
      </c>
      <c r="Z205" s="9" t="str">
        <f>IF(PPG!Q374="", "", PPG!Q374)</f>
        <v/>
      </c>
      <c r="AA205" s="10" t="str">
        <f>IF(PPG!R374="", "", PPG!R374)</f>
        <v/>
      </c>
      <c r="AB205" s="9" t="str">
        <f>IF(PPG!S374="", "", PPG!S374)</f>
        <v/>
      </c>
      <c r="AC205" s="10" t="str">
        <f>IF(PPG!T374="", "", PPG!T374)</f>
        <v/>
      </c>
      <c r="AD205" s="9" t="str">
        <f>IF(PPG!U374="", "", PPG!U374)</f>
        <v/>
      </c>
      <c r="AE205" s="10" t="str">
        <f>IF(PPG!V374="", "", PPG!V374)</f>
        <v/>
      </c>
      <c r="AF205" s="9" t="str">
        <f>IF(PPG!W374="", "", PPG!W374)</f>
        <v/>
      </c>
      <c r="AG205" s="10" t="str">
        <f>IF(PPG!X374="", "", PPG!X374)</f>
        <v/>
      </c>
      <c r="AH205" s="9" t="str">
        <f>IF(PPG!Y374="", "", PPG!Y374)</f>
        <v/>
      </c>
      <c r="AI205" s="10" t="str">
        <f>IF(PPG!Z374="", "", PPG!Z374)</f>
        <v/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IF(OUT!C140="", "", OUT!C140)</f>
        <v>702</v>
      </c>
      <c r="B206" s="19">
        <f>IF(OUT!A140="", "", OUT!A140)</f>
        <v>57276</v>
      </c>
      <c r="C206" s="8" t="str">
        <f>IF(OUT!D140="", "", OUT!D140)</f>
        <v>BBB</v>
      </c>
      <c r="D206" s="26"/>
      <c r="E206" s="35" t="str">
        <f>IF(OUT!E140="", "", OUT!E140)</f>
        <v>10/BDL</v>
      </c>
      <c r="F206" s="23" t="str">
        <f>IF(OUT!AE140="NEW", "✷", "")</f>
        <v/>
      </c>
      <c r="G206" t="str">
        <f>IF(OUT!B140="", "", OUT!B140)</f>
        <v>IRIS  BEARDED WHITE (White Rebloomer)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4.5430000000000001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45.43</v>
      </c>
      <c r="J206" s="35" t="str">
        <f>IF(OUT!F140="", "", OUT!F140)</f>
        <v/>
      </c>
      <c r="K206" s="8">
        <f>IF(OUT!P140="", "", OUT!P140)</f>
        <v>10</v>
      </c>
      <c r="L206" s="8" t="str">
        <f>IF(OUT!AE140="", "", OUT!AE140)</f>
        <v/>
      </c>
      <c r="M206" s="8" t="str">
        <f>IF(OUT!AG140="", "", OUT!AG140)</f>
        <v/>
      </c>
      <c r="N206" s="8" t="str">
        <f>IF(OUT!AQ140="", "", OUT!AQ140)</f>
        <v/>
      </c>
      <c r="O206" s="8" t="str">
        <f>IF(OUT!BO140="", "", OUT!BO140)</f>
        <v>T3</v>
      </c>
      <c r="P206" s="9">
        <f>IF(OUT!N140="", "", OUT!N140)</f>
        <v>4.5430000000000001</v>
      </c>
      <c r="Q206" s="10">
        <f>IF(OUT!O140="", "", OUT!O140)</f>
        <v>45.43</v>
      </c>
      <c r="R206" s="9" t="str">
        <f>IF(PPG!H140="", "", PPG!H140)</f>
        <v/>
      </c>
      <c r="S206" s="10" t="str">
        <f>IF(PPG!I140="", "", PPG!I140)</f>
        <v/>
      </c>
      <c r="T206" s="9" t="str">
        <f>IF(PPG!J140="", "", PPG!J140)</f>
        <v/>
      </c>
      <c r="U206" s="10" t="str">
        <f>IF(PPG!K140="", "", PPG!K140)</f>
        <v/>
      </c>
      <c r="V206" s="9" t="str">
        <f>IF(PPG!L140="", "", PPG!L140)</f>
        <v/>
      </c>
      <c r="W206" s="10" t="str">
        <f>IF(PPG!M140="", "", PPG!M140)</f>
        <v/>
      </c>
      <c r="X206" s="9" t="str">
        <f>IF(PPG!N140="", "", PPG!N140)</f>
        <v/>
      </c>
      <c r="Y206" s="10" t="str">
        <f>IF(PPG!O140="", "", PPG!O140)</f>
        <v/>
      </c>
      <c r="Z206" s="9" t="str">
        <f>IF(PPG!Q140="", "", PPG!Q140)</f>
        <v/>
      </c>
      <c r="AA206" s="10" t="str">
        <f>IF(PPG!R140="", "", PPG!R140)</f>
        <v/>
      </c>
      <c r="AB206" s="9" t="str">
        <f>IF(PPG!S140="", "", PPG!S140)</f>
        <v/>
      </c>
      <c r="AC206" s="10" t="str">
        <f>IF(PPG!T140="", "", PPG!T140)</f>
        <v/>
      </c>
      <c r="AD206" s="9" t="str">
        <f>IF(PPG!U140="", "", PPG!U140)</f>
        <v/>
      </c>
      <c r="AE206" s="10" t="str">
        <f>IF(PPG!V140="", "", PPG!V140)</f>
        <v/>
      </c>
      <c r="AF206" s="9" t="str">
        <f>IF(PPG!W140="", "", PPG!W140)</f>
        <v/>
      </c>
      <c r="AG206" s="10" t="str">
        <f>IF(PPG!X140="", "", PPG!X140)</f>
        <v/>
      </c>
      <c r="AH206" s="9" t="str">
        <f>IF(PPG!Y140="", "", PPG!Y140)</f>
        <v/>
      </c>
      <c r="AI206" s="10" t="str">
        <f>IF(PPG!Z140="", "", PPG!Z140)</f>
        <v/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IF(OUT!C82="", "", OUT!C82)</f>
        <v>702</v>
      </c>
      <c r="B207" s="19">
        <f>IF(OUT!A82="", "", OUT!A82)</f>
        <v>40275</v>
      </c>
      <c r="C207" s="8" t="str">
        <f>IF(OUT!D82="", "", OUT!D82)</f>
        <v>BBB</v>
      </c>
      <c r="D207" s="26"/>
      <c r="E207" s="35" t="str">
        <f>IF(OUT!E82="", "", OUT!E82)</f>
        <v>10/BDL</v>
      </c>
      <c r="F207" s="23" t="str">
        <f>IF(OUT!AE82="NEW", "✷", "")</f>
        <v/>
      </c>
      <c r="G207" t="str">
        <f>IF(OUT!B82="", "", OUT!B82)</f>
        <v>IRIS  BEARDED YELLOW (Yellow Rebloomer)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4.5430000000000001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45.43</v>
      </c>
      <c r="J207" s="35" t="str">
        <f>IF(OUT!F82="", "", OUT!F82)</f>
        <v/>
      </c>
      <c r="K207" s="8">
        <f>IF(OUT!P82="", "", OUT!P82)</f>
        <v>10</v>
      </c>
      <c r="L207" s="8" t="str">
        <f>IF(OUT!AE82="", "", OUT!AE82)</f>
        <v/>
      </c>
      <c r="M207" s="8" t="str">
        <f>IF(OUT!AG82="", "", OUT!AG82)</f>
        <v/>
      </c>
      <c r="N207" s="8" t="str">
        <f>IF(OUT!AQ82="", "", OUT!AQ82)</f>
        <v/>
      </c>
      <c r="O207" s="8" t="str">
        <f>IF(OUT!BO82="", "", OUT!BO82)</f>
        <v>T3</v>
      </c>
      <c r="P207" s="9">
        <f>IF(OUT!N82="", "", OUT!N82)</f>
        <v>4.5430000000000001</v>
      </c>
      <c r="Q207" s="10">
        <f>IF(OUT!O82="", "", OUT!O82)</f>
        <v>45.43</v>
      </c>
      <c r="R207" s="9" t="str">
        <f>IF(PPG!H82="", "", PPG!H82)</f>
        <v/>
      </c>
      <c r="S207" s="10" t="str">
        <f>IF(PPG!I82="", "", PPG!I82)</f>
        <v/>
      </c>
      <c r="T207" s="9" t="str">
        <f>IF(PPG!J82="", "", PPG!J82)</f>
        <v/>
      </c>
      <c r="U207" s="10" t="str">
        <f>IF(PPG!K82="", "", PPG!K82)</f>
        <v/>
      </c>
      <c r="V207" s="9" t="str">
        <f>IF(PPG!L82="", "", PPG!L82)</f>
        <v/>
      </c>
      <c r="W207" s="10" t="str">
        <f>IF(PPG!M82="", "", PPG!M82)</f>
        <v/>
      </c>
      <c r="X207" s="9" t="str">
        <f>IF(PPG!N82="", "", PPG!N82)</f>
        <v/>
      </c>
      <c r="Y207" s="10" t="str">
        <f>IF(PPG!O82="", "", PPG!O82)</f>
        <v/>
      </c>
      <c r="Z207" s="9" t="str">
        <f>IF(PPG!Q82="", "", PPG!Q82)</f>
        <v/>
      </c>
      <c r="AA207" s="10" t="str">
        <f>IF(PPG!R82="", "", PPG!R82)</f>
        <v/>
      </c>
      <c r="AB207" s="9" t="str">
        <f>IF(PPG!S82="", "", PPG!S82)</f>
        <v/>
      </c>
      <c r="AC207" s="10" t="str">
        <f>IF(PPG!T82="", "", PPG!T82)</f>
        <v/>
      </c>
      <c r="AD207" s="9" t="str">
        <f>IF(PPG!U82="", "", PPG!U82)</f>
        <v/>
      </c>
      <c r="AE207" s="10" t="str">
        <f>IF(PPG!V82="", "", PPG!V82)</f>
        <v/>
      </c>
      <c r="AF207" s="9" t="str">
        <f>IF(PPG!W82="", "", PPG!W82)</f>
        <v/>
      </c>
      <c r="AG207" s="10" t="str">
        <f>IF(PPG!X82="", "", PPG!X82)</f>
        <v/>
      </c>
      <c r="AH207" s="9" t="str">
        <f>IF(PPG!Y82="", "", PPG!Y82)</f>
        <v/>
      </c>
      <c r="AI207" s="10" t="str">
        <f>IF(PPG!Z82="", "", PPG!Z82)</f>
        <v/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IF(OUT!C248="", "", OUT!C248)</f>
        <v>702</v>
      </c>
      <c r="B208" s="19">
        <f>IF(OUT!A248="", "", OUT!A248)</f>
        <v>68206</v>
      </c>
      <c r="C208" s="8" t="str">
        <f>IF(OUT!D248="", "", OUT!D248)</f>
        <v>KK6</v>
      </c>
      <c r="D208" s="26"/>
      <c r="E208" s="35" t="str">
        <f>IF(OUT!E248="", "", OUT!E248)</f>
        <v>100/BDL  6+CM</v>
      </c>
      <c r="F208" s="23" t="str">
        <f>IF(OUT!AE248="NEW", "✷", "")</f>
        <v/>
      </c>
      <c r="G208" t="str">
        <f>IF(OUT!B248="", "", OUT!B248)</f>
        <v>IRIS  DWARF HARMONY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0.41499999999999998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41.5</v>
      </c>
      <c r="J208" s="35" t="str">
        <f>IF(OUT!F248="", "", OUT!F248)</f>
        <v xml:space="preserve"> 6+ CM</v>
      </c>
      <c r="K208" s="8">
        <f>IF(OUT!P248="", "", OUT!P248)</f>
        <v>100</v>
      </c>
      <c r="L208" s="8" t="str">
        <f>IF(OUT!AE248="", "", OUT!AE248)</f>
        <v/>
      </c>
      <c r="M208" s="8" t="str">
        <f>IF(OUT!AG248="", "", OUT!AG248)</f>
        <v/>
      </c>
      <c r="N208" s="8" t="str">
        <f>IF(OUT!AQ248="", "", OUT!AQ248)</f>
        <v/>
      </c>
      <c r="O208" s="8" t="str">
        <f>IF(OUT!BO248="", "", OUT!BO248)</f>
        <v>T4</v>
      </c>
      <c r="P208" s="9">
        <f>IF(OUT!N248="", "", OUT!N248)</f>
        <v>0.41499999999999998</v>
      </c>
      <c r="Q208" s="10">
        <f>IF(OUT!O248="", "", OUT!O248)</f>
        <v>41.5</v>
      </c>
      <c r="R208" s="9" t="str">
        <f>IF(PPG!H248="", "", PPG!H248)</f>
        <v/>
      </c>
      <c r="S208" s="10" t="str">
        <f>IF(PPG!I248="", "", PPG!I248)</f>
        <v/>
      </c>
      <c r="T208" s="9" t="str">
        <f>IF(PPG!J248="", "", PPG!J248)</f>
        <v/>
      </c>
      <c r="U208" s="10" t="str">
        <f>IF(PPG!K248="", "", PPG!K248)</f>
        <v/>
      </c>
      <c r="V208" s="9" t="str">
        <f>IF(PPG!L248="", "", PPG!L248)</f>
        <v/>
      </c>
      <c r="W208" s="10" t="str">
        <f>IF(PPG!M248="", "", PPG!M248)</f>
        <v/>
      </c>
      <c r="X208" s="9" t="str">
        <f>IF(PPG!N248="", "", PPG!N248)</f>
        <v/>
      </c>
      <c r="Y208" s="10" t="str">
        <f>IF(PPG!O248="", "", PPG!O248)</f>
        <v/>
      </c>
      <c r="Z208" s="9" t="str">
        <f>IF(PPG!Q248="", "", PPG!Q248)</f>
        <v/>
      </c>
      <c r="AA208" s="10" t="str">
        <f>IF(PPG!R248="", "", PPG!R248)</f>
        <v/>
      </c>
      <c r="AB208" s="9" t="str">
        <f>IF(PPG!S248="", "", PPG!S248)</f>
        <v/>
      </c>
      <c r="AC208" s="10" t="str">
        <f>IF(PPG!T248="", "", PPG!T248)</f>
        <v/>
      </c>
      <c r="AD208" s="9" t="str">
        <f>IF(PPG!U248="", "", PPG!U248)</f>
        <v/>
      </c>
      <c r="AE208" s="10" t="str">
        <f>IF(PPG!V248="", "", PPG!V248)</f>
        <v/>
      </c>
      <c r="AF208" s="9" t="str">
        <f>IF(PPG!W248="", "", PPG!W248)</f>
        <v/>
      </c>
      <c r="AG208" s="10" t="str">
        <f>IF(PPG!X248="", "", PPG!X248)</f>
        <v/>
      </c>
      <c r="AH208" s="9" t="str">
        <f>IF(PPG!Y248="", "", PPG!Y248)</f>
        <v/>
      </c>
      <c r="AI208" s="10" t="str">
        <f>IF(PPG!Z248="", "", PPG!Z248)</f>
        <v/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IF(OUT!C249="", "", OUT!C249)</f>
        <v>702</v>
      </c>
      <c r="B209" s="19">
        <f>IF(OUT!A249="", "", OUT!A249)</f>
        <v>68206</v>
      </c>
      <c r="C209" s="8" t="str">
        <f>IF(OUT!D249="", "", OUT!D249)</f>
        <v>KP6</v>
      </c>
      <c r="D209" s="26"/>
      <c r="E209" s="35" t="str">
        <f>IF(OUT!E249="", "", OUT!E249)</f>
        <v>100/BDL  6+CM COOLED</v>
      </c>
      <c r="F209" s="23" t="str">
        <f>IF(OUT!AE249="NEW", "✷", "")</f>
        <v/>
      </c>
      <c r="G209" t="str">
        <f>IF(OUT!B249="", "", OUT!B249)</f>
        <v>IRIS  DWARF HARMONY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0.41499999999999998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41.5</v>
      </c>
      <c r="J209" s="35" t="str">
        <f>IF(OUT!F249="", "", OUT!F249)</f>
        <v xml:space="preserve"> 6+ CM PRECOOLED</v>
      </c>
      <c r="K209" s="8">
        <f>IF(OUT!P249="", "", OUT!P249)</f>
        <v>100</v>
      </c>
      <c r="L209" s="8" t="str">
        <f>IF(OUT!AE249="", "", OUT!AE249)</f>
        <v/>
      </c>
      <c r="M209" s="8" t="str">
        <f>IF(OUT!AG249="", "", OUT!AG249)</f>
        <v/>
      </c>
      <c r="N209" s="8" t="str">
        <f>IF(OUT!AQ249="", "", OUT!AQ249)</f>
        <v/>
      </c>
      <c r="O209" s="8" t="str">
        <f>IF(OUT!BO249="", "", OUT!BO249)</f>
        <v>T4</v>
      </c>
      <c r="P209" s="9">
        <f>IF(OUT!N249="", "", OUT!N249)</f>
        <v>0.41499999999999998</v>
      </c>
      <c r="Q209" s="10">
        <f>IF(OUT!O249="", "", OUT!O249)</f>
        <v>41.5</v>
      </c>
      <c r="R209" s="9" t="str">
        <f>IF(PPG!H249="", "", PPG!H249)</f>
        <v/>
      </c>
      <c r="S209" s="10" t="str">
        <f>IF(PPG!I249="", "", PPG!I249)</f>
        <v/>
      </c>
      <c r="T209" s="9" t="str">
        <f>IF(PPG!J249="", "", PPG!J249)</f>
        <v/>
      </c>
      <c r="U209" s="10" t="str">
        <f>IF(PPG!K249="", "", PPG!K249)</f>
        <v/>
      </c>
      <c r="V209" s="9" t="str">
        <f>IF(PPG!L249="", "", PPG!L249)</f>
        <v/>
      </c>
      <c r="W209" s="10" t="str">
        <f>IF(PPG!M249="", "", PPG!M249)</f>
        <v/>
      </c>
      <c r="X209" s="9" t="str">
        <f>IF(PPG!N249="", "", PPG!N249)</f>
        <v/>
      </c>
      <c r="Y209" s="10" t="str">
        <f>IF(PPG!O249="", "", PPG!O249)</f>
        <v/>
      </c>
      <c r="Z209" s="9" t="str">
        <f>IF(PPG!Q249="", "", PPG!Q249)</f>
        <v/>
      </c>
      <c r="AA209" s="10" t="str">
        <f>IF(PPG!R249="", "", PPG!R249)</f>
        <v/>
      </c>
      <c r="AB209" s="9" t="str">
        <f>IF(PPG!S249="", "", PPG!S249)</f>
        <v/>
      </c>
      <c r="AC209" s="10" t="str">
        <f>IF(PPG!T249="", "", PPG!T249)</f>
        <v/>
      </c>
      <c r="AD209" s="9" t="str">
        <f>IF(PPG!U249="", "", PPG!U249)</f>
        <v/>
      </c>
      <c r="AE209" s="10" t="str">
        <f>IF(PPG!V249="", "", PPG!V249)</f>
        <v/>
      </c>
      <c r="AF209" s="9" t="str">
        <f>IF(PPG!W249="", "", PPG!W249)</f>
        <v/>
      </c>
      <c r="AG209" s="10" t="str">
        <f>IF(PPG!X249="", "", PPG!X249)</f>
        <v/>
      </c>
      <c r="AH209" s="9" t="str">
        <f>IF(PPG!Y249="", "", PPG!Y249)</f>
        <v/>
      </c>
      <c r="AI209" s="10" t="str">
        <f>IF(PPG!Z249="", "", PPG!Z249)</f>
        <v/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IF(OUT!C371="", "", OUT!C371)</f>
        <v>702</v>
      </c>
      <c r="B210" s="19">
        <f>IF(OUT!A371="", "", OUT!A371)</f>
        <v>89565</v>
      </c>
      <c r="C210" s="8" t="str">
        <f>IF(OUT!D371="", "", OUT!D371)</f>
        <v>CCC</v>
      </c>
      <c r="D210" s="26"/>
      <c r="E210" s="35" t="str">
        <f>IF(OUT!E371="", "", OUT!E371)</f>
        <v>25/BDL</v>
      </c>
      <c r="F210" s="23" t="str">
        <f>IF(OUT!AE371="NEW", "✷", "")</f>
        <v/>
      </c>
      <c r="G210" t="str">
        <f>IF(OUT!B371="", "", OUT!B371)</f>
        <v>LILIUM POT LONGIFLORUM MIRACLE WHITE (EASTER LILY)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2.258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56.45</v>
      </c>
      <c r="J210" s="35" t="str">
        <f>IF(OUT!F371="", "", OUT!F371)</f>
        <v/>
      </c>
      <c r="K210" s="8">
        <f>IF(OUT!P371="", "", OUT!P371)</f>
        <v>25</v>
      </c>
      <c r="L210" s="8" t="str">
        <f>IF(OUT!AE371="", "", OUT!AE371)</f>
        <v/>
      </c>
      <c r="M210" s="8" t="str">
        <f>IF(OUT!AG371="", "", OUT!AG371)</f>
        <v/>
      </c>
      <c r="N210" s="8" t="str">
        <f>IF(OUT!AQ371="", "", OUT!AQ371)</f>
        <v/>
      </c>
      <c r="O210" s="8" t="str">
        <f>IF(OUT!BO371="", "", OUT!BO371)</f>
        <v>T4</v>
      </c>
      <c r="P210" s="9">
        <f>IF(OUT!N371="", "", OUT!N371)</f>
        <v>2.258</v>
      </c>
      <c r="Q210" s="10">
        <f>IF(OUT!O371="", "", OUT!O371)</f>
        <v>56.45</v>
      </c>
      <c r="R210" s="9" t="str">
        <f>IF(PPG!H371="", "", PPG!H371)</f>
        <v/>
      </c>
      <c r="S210" s="10" t="str">
        <f>IF(PPG!I371="", "", PPG!I371)</f>
        <v/>
      </c>
      <c r="T210" s="9" t="str">
        <f>IF(PPG!J371="", "", PPG!J371)</f>
        <v/>
      </c>
      <c r="U210" s="10" t="str">
        <f>IF(PPG!K371="", "", PPG!K371)</f>
        <v/>
      </c>
      <c r="V210" s="9" t="str">
        <f>IF(PPG!L371="", "", PPG!L371)</f>
        <v/>
      </c>
      <c r="W210" s="10" t="str">
        <f>IF(PPG!M371="", "", PPG!M371)</f>
        <v/>
      </c>
      <c r="X210" s="9" t="str">
        <f>IF(PPG!N371="", "", PPG!N371)</f>
        <v/>
      </c>
      <c r="Y210" s="10" t="str">
        <f>IF(PPG!O371="", "", PPG!O371)</f>
        <v/>
      </c>
      <c r="Z210" s="9" t="str">
        <f>IF(PPG!Q371="", "", PPG!Q371)</f>
        <v/>
      </c>
      <c r="AA210" s="10" t="str">
        <f>IF(PPG!R371="", "", PPG!R371)</f>
        <v/>
      </c>
      <c r="AB210" s="9" t="str">
        <f>IF(PPG!S371="", "", PPG!S371)</f>
        <v/>
      </c>
      <c r="AC210" s="10" t="str">
        <f>IF(PPG!T371="", "", PPG!T371)</f>
        <v/>
      </c>
      <c r="AD210" s="9" t="str">
        <f>IF(PPG!U371="", "", PPG!U371)</f>
        <v/>
      </c>
      <c r="AE210" s="10" t="str">
        <f>IF(PPG!V371="", "", PPG!V371)</f>
        <v/>
      </c>
      <c r="AF210" s="9" t="str">
        <f>IF(PPG!W371="", "", PPG!W371)</f>
        <v/>
      </c>
      <c r="AG210" s="10" t="str">
        <f>IF(PPG!X371="", "", PPG!X371)</f>
        <v/>
      </c>
      <c r="AH210" s="9" t="str">
        <f>IF(PPG!Y371="", "", PPG!Y371)</f>
        <v/>
      </c>
      <c r="AI210" s="10" t="str">
        <f>IF(PPG!Z371="", "", PPG!Z371)</f>
        <v/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IF(OUT!C315="", "", OUT!C315)</f>
        <v>702</v>
      </c>
      <c r="B211" s="19">
        <f>IF(OUT!A315="", "", OUT!A315)</f>
        <v>87012</v>
      </c>
      <c r="C211" s="8" t="str">
        <f>IF(OUT!D315="", "", OUT!D315)</f>
        <v>CC10</v>
      </c>
      <c r="D211" s="26"/>
      <c r="E211" s="35" t="str">
        <f>IF(OUT!E315="", "", OUT!E315)</f>
        <v>25/BDL 10+CM</v>
      </c>
      <c r="F211" s="23" t="str">
        <f>IF(OUT!AE315="NEW", "✷", "")</f>
        <v/>
      </c>
      <c r="G211" t="str">
        <f>IF(OUT!B315="", "", OUT!B315)</f>
        <v>LYCORIS RADIATA    (MAGIC LILY)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2.8290000000000002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70.72</v>
      </c>
      <c r="J211" s="35" t="str">
        <f>IF(OUT!F315="", "", OUT!F315)</f>
        <v>10+ CM</v>
      </c>
      <c r="K211" s="8">
        <f>IF(OUT!P315="", "", OUT!P315)</f>
        <v>25</v>
      </c>
      <c r="L211" s="8" t="str">
        <f>IF(OUT!AE315="", "", OUT!AE315)</f>
        <v/>
      </c>
      <c r="M211" s="8" t="str">
        <f>IF(OUT!AG315="", "", OUT!AG315)</f>
        <v/>
      </c>
      <c r="N211" s="8" t="str">
        <f>IF(OUT!AQ315="", "", OUT!AQ315)</f>
        <v/>
      </c>
      <c r="O211" s="8" t="str">
        <f>IF(OUT!BO315="", "", OUT!BO315)</f>
        <v>T4</v>
      </c>
      <c r="P211" s="9">
        <f>IF(OUT!N315="", "", OUT!N315)</f>
        <v>2.8290000000000002</v>
      </c>
      <c r="Q211" s="10">
        <f>IF(OUT!O315="", "", OUT!O315)</f>
        <v>70.72</v>
      </c>
      <c r="R211" s="9" t="str">
        <f>IF(PPG!H315="", "", PPG!H315)</f>
        <v/>
      </c>
      <c r="S211" s="10" t="str">
        <f>IF(PPG!I315="", "", PPG!I315)</f>
        <v/>
      </c>
      <c r="T211" s="9" t="str">
        <f>IF(PPG!J315="", "", PPG!J315)</f>
        <v/>
      </c>
      <c r="U211" s="10" t="str">
        <f>IF(PPG!K315="", "", PPG!K315)</f>
        <v/>
      </c>
      <c r="V211" s="9" t="str">
        <f>IF(PPG!L315="", "", PPG!L315)</f>
        <v/>
      </c>
      <c r="W211" s="10" t="str">
        <f>IF(PPG!M315="", "", PPG!M315)</f>
        <v/>
      </c>
      <c r="X211" s="9" t="str">
        <f>IF(PPG!N315="", "", PPG!N315)</f>
        <v/>
      </c>
      <c r="Y211" s="10" t="str">
        <f>IF(PPG!O315="", "", PPG!O315)</f>
        <v/>
      </c>
      <c r="Z211" s="9" t="str">
        <f>IF(PPG!Q315="", "", PPG!Q315)</f>
        <v/>
      </c>
      <c r="AA211" s="10" t="str">
        <f>IF(PPG!R315="", "", PPG!R315)</f>
        <v/>
      </c>
      <c r="AB211" s="9" t="str">
        <f>IF(PPG!S315="", "", PPG!S315)</f>
        <v/>
      </c>
      <c r="AC211" s="10" t="str">
        <f>IF(PPG!T315="", "", PPG!T315)</f>
        <v/>
      </c>
      <c r="AD211" s="9" t="str">
        <f>IF(PPG!U315="", "", PPG!U315)</f>
        <v/>
      </c>
      <c r="AE211" s="10" t="str">
        <f>IF(PPG!V315="", "", PPG!V315)</f>
        <v/>
      </c>
      <c r="AF211" s="9" t="str">
        <f>IF(PPG!W315="", "", PPG!W315)</f>
        <v/>
      </c>
      <c r="AG211" s="10" t="str">
        <f>IF(PPG!X315="", "", PPG!X315)</f>
        <v/>
      </c>
      <c r="AH211" s="9" t="str">
        <f>IF(PPG!Y315="", "", PPG!Y315)</f>
        <v/>
      </c>
      <c r="AI211" s="10" t="str">
        <f>IF(PPG!Z315="", "", PPG!Z315)</f>
        <v/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IF(OUT!C243="", "", OUT!C243)</f>
        <v>702</v>
      </c>
      <c r="B212" s="19">
        <f>IF(OUT!A243="", "", OUT!A243)</f>
        <v>68188</v>
      </c>
      <c r="C212" s="8" t="str">
        <f>IF(OUT!D243="", "", OUT!D243)</f>
        <v>CC14</v>
      </c>
      <c r="D212" s="26"/>
      <c r="E212" s="35" t="str">
        <f>IF(OUT!E243="", "", OUT!E243)</f>
        <v>25/BDL 14+CM</v>
      </c>
      <c r="F212" s="23" t="str">
        <f>IF(OUT!AE243="NEW", "✷", "")</f>
        <v/>
      </c>
      <c r="G212" t="str">
        <f>IF(OUT!B243="", "", OUT!B243)</f>
        <v>LYCORIS SQUAMIGERA (MAGIC LILY)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4.9720000000000004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124.3</v>
      </c>
      <c r="J212" s="35" t="str">
        <f>IF(OUT!F243="", "", OUT!F243)</f>
        <v>14+ CM</v>
      </c>
      <c r="K212" s="8">
        <f>IF(OUT!P243="", "", OUT!P243)</f>
        <v>25</v>
      </c>
      <c r="L212" s="8" t="str">
        <f>IF(OUT!AE243="", "", OUT!AE243)</f>
        <v/>
      </c>
      <c r="M212" s="8" t="str">
        <f>IF(OUT!AG243="", "", OUT!AG243)</f>
        <v/>
      </c>
      <c r="N212" s="8" t="str">
        <f>IF(OUT!AQ243="", "", OUT!AQ243)</f>
        <v/>
      </c>
      <c r="O212" s="8" t="str">
        <f>IF(OUT!BO243="", "", OUT!BO243)</f>
        <v>T4</v>
      </c>
      <c r="P212" s="9">
        <f>IF(OUT!N243="", "", OUT!N243)</f>
        <v>4.9720000000000004</v>
      </c>
      <c r="Q212" s="10">
        <f>IF(OUT!O243="", "", OUT!O243)</f>
        <v>124.3</v>
      </c>
      <c r="R212" s="9" t="str">
        <f>IF(PPG!H243="", "", PPG!H243)</f>
        <v/>
      </c>
      <c r="S212" s="10" t="str">
        <f>IF(PPG!I243="", "", PPG!I243)</f>
        <v/>
      </c>
      <c r="T212" s="9" t="str">
        <f>IF(PPG!J243="", "", PPG!J243)</f>
        <v/>
      </c>
      <c r="U212" s="10" t="str">
        <f>IF(PPG!K243="", "", PPG!K243)</f>
        <v/>
      </c>
      <c r="V212" s="9" t="str">
        <f>IF(PPG!L243="", "", PPG!L243)</f>
        <v/>
      </c>
      <c r="W212" s="10" t="str">
        <f>IF(PPG!M243="", "", PPG!M243)</f>
        <v/>
      </c>
      <c r="X212" s="9" t="str">
        <f>IF(PPG!N243="", "", PPG!N243)</f>
        <v/>
      </c>
      <c r="Y212" s="10" t="str">
        <f>IF(PPG!O243="", "", PPG!O243)</f>
        <v/>
      </c>
      <c r="Z212" s="9" t="str">
        <f>IF(PPG!Q243="", "", PPG!Q243)</f>
        <v/>
      </c>
      <c r="AA212" s="10" t="str">
        <f>IF(PPG!R243="", "", PPG!R243)</f>
        <v/>
      </c>
      <c r="AB212" s="9" t="str">
        <f>IF(PPG!S243="", "", PPG!S243)</f>
        <v/>
      </c>
      <c r="AC212" s="10" t="str">
        <f>IF(PPG!T243="", "", PPG!T243)</f>
        <v/>
      </c>
      <c r="AD212" s="9" t="str">
        <f>IF(PPG!U243="", "", PPG!U243)</f>
        <v/>
      </c>
      <c r="AE212" s="10" t="str">
        <f>IF(PPG!V243="", "", PPG!V243)</f>
        <v/>
      </c>
      <c r="AF212" s="9" t="str">
        <f>IF(PPG!W243="", "", PPG!W243)</f>
        <v/>
      </c>
      <c r="AG212" s="10" t="str">
        <f>IF(PPG!X243="", "", PPG!X243)</f>
        <v/>
      </c>
      <c r="AH212" s="9" t="str">
        <f>IF(PPG!Y243="", "", PPG!Y243)</f>
        <v/>
      </c>
      <c r="AI212" s="10" t="str">
        <f>IF(PPG!Z243="", "", PPG!Z243)</f>
        <v/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IF(OUT!C247="", "", OUT!C247)</f>
        <v>702</v>
      </c>
      <c r="B213" s="19">
        <f>IF(OUT!A247="", "", OUT!A247)</f>
        <v>68192</v>
      </c>
      <c r="C213" s="8" t="str">
        <f>IF(OUT!D247="", "", OUT!D247)</f>
        <v>D150</v>
      </c>
      <c r="D213" s="26"/>
      <c r="E213" s="35" t="str">
        <f>IF(OUT!E247="", "", OUT!E247)</f>
        <v>1 BOX DISPLAY 150/</v>
      </c>
      <c r="F213" s="23" t="str">
        <f>IF(OUT!AE247="NEW", "✷", "")</f>
        <v/>
      </c>
      <c r="G213" t="str">
        <f>IF(OUT!B247="", "", OUT!B247)</f>
        <v>MUSCARI ALBUM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56.429000000000002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56.42</v>
      </c>
      <c r="J213" s="35" t="str">
        <f>IF(OUT!F247="", "", OUT!F247)</f>
        <v>150/BOX DISPLAY</v>
      </c>
      <c r="K213" s="8">
        <f>IF(OUT!P247="", "", OUT!P247)</f>
        <v>1</v>
      </c>
      <c r="L213" s="8" t="str">
        <f>IF(OUT!AE247="", "", OUT!AE247)</f>
        <v/>
      </c>
      <c r="M213" s="8" t="str">
        <f>IF(OUT!AG247="", "", OUT!AG247)</f>
        <v/>
      </c>
      <c r="N213" s="8" t="str">
        <f>IF(OUT!AQ247="", "", OUT!AQ247)</f>
        <v/>
      </c>
      <c r="O213" s="8" t="str">
        <f>IF(OUT!BO247="", "", OUT!BO247)</f>
        <v>T4</v>
      </c>
      <c r="P213" s="9">
        <f>IF(OUT!N247="", "", OUT!N247)</f>
        <v>56.429000000000002</v>
      </c>
      <c r="Q213" s="10">
        <f>IF(OUT!O247="", "", OUT!O247)</f>
        <v>56.42</v>
      </c>
      <c r="R213" s="9" t="str">
        <f>IF(PPG!H247="", "", PPG!H247)</f>
        <v/>
      </c>
      <c r="S213" s="10" t="str">
        <f>IF(PPG!I247="", "", PPG!I247)</f>
        <v/>
      </c>
      <c r="T213" s="9" t="str">
        <f>IF(PPG!J247="", "", PPG!J247)</f>
        <v/>
      </c>
      <c r="U213" s="10" t="str">
        <f>IF(PPG!K247="", "", PPG!K247)</f>
        <v/>
      </c>
      <c r="V213" s="9" t="str">
        <f>IF(PPG!L247="", "", PPG!L247)</f>
        <v/>
      </c>
      <c r="W213" s="10" t="str">
        <f>IF(PPG!M247="", "", PPG!M247)</f>
        <v/>
      </c>
      <c r="X213" s="9" t="str">
        <f>IF(PPG!N247="", "", PPG!N247)</f>
        <v/>
      </c>
      <c r="Y213" s="10" t="str">
        <f>IF(PPG!O247="", "", PPG!O247)</f>
        <v/>
      </c>
      <c r="Z213" s="9" t="str">
        <f>IF(PPG!Q247="", "", PPG!Q247)</f>
        <v/>
      </c>
      <c r="AA213" s="10" t="str">
        <f>IF(PPG!R247="", "", PPG!R247)</f>
        <v/>
      </c>
      <c r="AB213" s="9" t="str">
        <f>IF(PPG!S247="", "", PPG!S247)</f>
        <v/>
      </c>
      <c r="AC213" s="10" t="str">
        <f>IF(PPG!T247="", "", PPG!T247)</f>
        <v/>
      </c>
      <c r="AD213" s="9" t="str">
        <f>IF(PPG!U247="", "", PPG!U247)</f>
        <v/>
      </c>
      <c r="AE213" s="10" t="str">
        <f>IF(PPG!V247="", "", PPG!V247)</f>
        <v/>
      </c>
      <c r="AF213" s="9" t="str">
        <f>IF(PPG!W247="", "", PPG!W247)</f>
        <v/>
      </c>
      <c r="AG213" s="10" t="str">
        <f>IF(PPG!X247="", "", PPG!X247)</f>
        <v/>
      </c>
      <c r="AH213" s="9" t="str">
        <f>IF(PPG!Y247="", "", PPG!Y247)</f>
        <v/>
      </c>
      <c r="AI213" s="10" t="str">
        <f>IF(PPG!Z247="", "", PPG!Z247)</f>
        <v/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IF(OUT!C244="", "", OUT!C244)</f>
        <v>702</v>
      </c>
      <c r="B214" s="19">
        <f>IF(OUT!A244="", "", OUT!A244)</f>
        <v>68189</v>
      </c>
      <c r="C214" s="8" t="str">
        <f>IF(OUT!D244="", "", OUT!D244)</f>
        <v>D150</v>
      </c>
      <c r="D214" s="26"/>
      <c r="E214" s="35" t="str">
        <f>IF(OUT!E244="", "", OUT!E244)</f>
        <v>1 BOX DISPLAY 150/</v>
      </c>
      <c r="F214" s="23" t="str">
        <f>IF(OUT!AE244="NEW", "✷", "")</f>
        <v/>
      </c>
      <c r="G214" t="str">
        <f>IF(OUT!B244="", "", OUT!B244)</f>
        <v>MUSCARI ARMENIACUM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53.572000000000003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53.57</v>
      </c>
      <c r="J214" s="35" t="str">
        <f>IF(OUT!F244="", "", OUT!F244)</f>
        <v>150/BOX DISPLAY</v>
      </c>
      <c r="K214" s="8">
        <f>IF(OUT!P244="", "", OUT!P244)</f>
        <v>1</v>
      </c>
      <c r="L214" s="8" t="str">
        <f>IF(OUT!AE244="", "", OUT!AE244)</f>
        <v/>
      </c>
      <c r="M214" s="8" t="str">
        <f>IF(OUT!AG244="", "", OUT!AG244)</f>
        <v/>
      </c>
      <c r="N214" s="8" t="str">
        <f>IF(OUT!AQ244="", "", OUT!AQ244)</f>
        <v/>
      </c>
      <c r="O214" s="8" t="str">
        <f>IF(OUT!BO244="", "", OUT!BO244)</f>
        <v>T4</v>
      </c>
      <c r="P214" s="9">
        <f>IF(OUT!N244="", "", OUT!N244)</f>
        <v>53.572000000000003</v>
      </c>
      <c r="Q214" s="10">
        <f>IF(OUT!O244="", "", OUT!O244)</f>
        <v>53.57</v>
      </c>
      <c r="R214" s="9" t="str">
        <f>IF(PPG!H244="", "", PPG!H244)</f>
        <v/>
      </c>
      <c r="S214" s="10" t="str">
        <f>IF(PPG!I244="", "", PPG!I244)</f>
        <v/>
      </c>
      <c r="T214" s="9" t="str">
        <f>IF(PPG!J244="", "", PPG!J244)</f>
        <v/>
      </c>
      <c r="U214" s="10" t="str">
        <f>IF(PPG!K244="", "", PPG!K244)</f>
        <v/>
      </c>
      <c r="V214" s="9" t="str">
        <f>IF(PPG!L244="", "", PPG!L244)</f>
        <v/>
      </c>
      <c r="W214" s="10" t="str">
        <f>IF(PPG!M244="", "", PPG!M244)</f>
        <v/>
      </c>
      <c r="X214" s="9" t="str">
        <f>IF(PPG!N244="", "", PPG!N244)</f>
        <v/>
      </c>
      <c r="Y214" s="10" t="str">
        <f>IF(PPG!O244="", "", PPG!O244)</f>
        <v/>
      </c>
      <c r="Z214" s="9" t="str">
        <f>IF(PPG!Q244="", "", PPG!Q244)</f>
        <v/>
      </c>
      <c r="AA214" s="10" t="str">
        <f>IF(PPG!R244="", "", PPG!R244)</f>
        <v/>
      </c>
      <c r="AB214" s="9" t="str">
        <f>IF(PPG!S244="", "", PPG!S244)</f>
        <v/>
      </c>
      <c r="AC214" s="10" t="str">
        <f>IF(PPG!T244="", "", PPG!T244)</f>
        <v/>
      </c>
      <c r="AD214" s="9" t="str">
        <f>IF(PPG!U244="", "", PPG!U244)</f>
        <v/>
      </c>
      <c r="AE214" s="10" t="str">
        <f>IF(PPG!V244="", "", PPG!V244)</f>
        <v/>
      </c>
      <c r="AF214" s="9" t="str">
        <f>IF(PPG!W244="", "", PPG!W244)</f>
        <v/>
      </c>
      <c r="AG214" s="10" t="str">
        <f>IF(PPG!X244="", "", PPG!X244)</f>
        <v/>
      </c>
      <c r="AH214" s="9" t="str">
        <f>IF(PPG!Y244="", "", PPG!Y244)</f>
        <v/>
      </c>
      <c r="AI214" s="10" t="str">
        <f>IF(PPG!Z244="", "", PPG!Z244)</f>
        <v/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IF(OUT!C245="", "", OUT!C245)</f>
        <v>702</v>
      </c>
      <c r="B215" s="19">
        <f>IF(OUT!A245="", "", OUT!A245)</f>
        <v>68189</v>
      </c>
      <c r="C215" s="8" t="str">
        <f>IF(OUT!D245="", "", OUT!D245)</f>
        <v>KK9</v>
      </c>
      <c r="D215" s="26"/>
      <c r="E215" s="35" t="str">
        <f>IF(OUT!E245="", "", OUT!E245)</f>
        <v>100/BDL  9+CM</v>
      </c>
      <c r="F215" s="23" t="str">
        <f>IF(OUT!AE245="NEW", "✷", "")</f>
        <v/>
      </c>
      <c r="G215" t="str">
        <f>IF(OUT!B245="", "", OUT!B245)</f>
        <v>MUSCARI ARMENIACUM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0.28599999999999998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28.6</v>
      </c>
      <c r="J215" s="35" t="str">
        <f>IF(OUT!F245="", "", OUT!F245)</f>
        <v xml:space="preserve"> 9+ CM</v>
      </c>
      <c r="K215" s="8">
        <f>IF(OUT!P245="", "", OUT!P245)</f>
        <v>100</v>
      </c>
      <c r="L215" s="8" t="str">
        <f>IF(OUT!AE245="", "", OUT!AE245)</f>
        <v/>
      </c>
      <c r="M215" s="8" t="str">
        <f>IF(OUT!AG245="", "", OUT!AG245)</f>
        <v/>
      </c>
      <c r="N215" s="8" t="str">
        <f>IF(OUT!AQ245="", "", OUT!AQ245)</f>
        <v/>
      </c>
      <c r="O215" s="8" t="str">
        <f>IF(OUT!BO245="", "", OUT!BO245)</f>
        <v>T4</v>
      </c>
      <c r="P215" s="9">
        <f>IF(OUT!N245="", "", OUT!N245)</f>
        <v>0.28599999999999998</v>
      </c>
      <c r="Q215" s="10">
        <f>IF(OUT!O245="", "", OUT!O245)</f>
        <v>28.6</v>
      </c>
      <c r="R215" s="9" t="str">
        <f>IF(PPG!H245="", "", PPG!H245)</f>
        <v/>
      </c>
      <c r="S215" s="10" t="str">
        <f>IF(PPG!I245="", "", PPG!I245)</f>
        <v/>
      </c>
      <c r="T215" s="9" t="str">
        <f>IF(PPG!J245="", "", PPG!J245)</f>
        <v/>
      </c>
      <c r="U215" s="10" t="str">
        <f>IF(PPG!K245="", "", PPG!K245)</f>
        <v/>
      </c>
      <c r="V215" s="9" t="str">
        <f>IF(PPG!L245="", "", PPG!L245)</f>
        <v/>
      </c>
      <c r="W215" s="10" t="str">
        <f>IF(PPG!M245="", "", PPG!M245)</f>
        <v/>
      </c>
      <c r="X215" s="9" t="str">
        <f>IF(PPG!N245="", "", PPG!N245)</f>
        <v/>
      </c>
      <c r="Y215" s="10" t="str">
        <f>IF(PPG!O245="", "", PPG!O245)</f>
        <v/>
      </c>
      <c r="Z215" s="9" t="str">
        <f>IF(PPG!Q245="", "", PPG!Q245)</f>
        <v/>
      </c>
      <c r="AA215" s="10" t="str">
        <f>IF(PPG!R245="", "", PPG!R245)</f>
        <v/>
      </c>
      <c r="AB215" s="9" t="str">
        <f>IF(PPG!S245="", "", PPG!S245)</f>
        <v/>
      </c>
      <c r="AC215" s="10" t="str">
        <f>IF(PPG!T245="", "", PPG!T245)</f>
        <v/>
      </c>
      <c r="AD215" s="9" t="str">
        <f>IF(PPG!U245="", "", PPG!U245)</f>
        <v/>
      </c>
      <c r="AE215" s="10" t="str">
        <f>IF(PPG!V245="", "", PPG!V245)</f>
        <v/>
      </c>
      <c r="AF215" s="9" t="str">
        <f>IF(PPG!W245="", "", PPG!W245)</f>
        <v/>
      </c>
      <c r="AG215" s="10" t="str">
        <f>IF(PPG!X245="", "", PPG!X245)</f>
        <v/>
      </c>
      <c r="AH215" s="9" t="str">
        <f>IF(PPG!Y245="", "", PPG!Y245)</f>
        <v/>
      </c>
      <c r="AI215" s="10" t="str">
        <f>IF(PPG!Z245="", "", PPG!Z245)</f>
        <v/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IF(OUT!C246="", "", OUT!C246)</f>
        <v>702</v>
      </c>
      <c r="B216" s="19">
        <f>IF(OUT!A246="", "", OUT!A246)</f>
        <v>68189</v>
      </c>
      <c r="C216" s="8" t="str">
        <f>IF(OUT!D246="", "", OUT!D246)</f>
        <v>KP9</v>
      </c>
      <c r="D216" s="26"/>
      <c r="E216" s="35" t="str">
        <f>IF(OUT!E246="", "", OUT!E246)</f>
        <v>100/BDL  9+CM COOLED</v>
      </c>
      <c r="F216" s="23" t="str">
        <f>IF(OUT!AE246="NEW", "✷", "")</f>
        <v/>
      </c>
      <c r="G216" t="str">
        <f>IF(OUT!B246="", "", OUT!B246)</f>
        <v>MUSCARI ARMENIACUM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0.28599999999999998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28.6</v>
      </c>
      <c r="J216" s="35" t="str">
        <f>IF(OUT!F246="", "", OUT!F246)</f>
        <v xml:space="preserve"> 9+ CM PRECOOLED</v>
      </c>
      <c r="K216" s="8">
        <f>IF(OUT!P246="", "", OUT!P246)</f>
        <v>100</v>
      </c>
      <c r="L216" s="8" t="str">
        <f>IF(OUT!AE246="", "", OUT!AE246)</f>
        <v/>
      </c>
      <c r="M216" s="8" t="str">
        <f>IF(OUT!AG246="", "", OUT!AG246)</f>
        <v/>
      </c>
      <c r="N216" s="8" t="str">
        <f>IF(OUT!AQ246="", "", OUT!AQ246)</f>
        <v/>
      </c>
      <c r="O216" s="8" t="str">
        <f>IF(OUT!BO246="", "", OUT!BO246)</f>
        <v>T4</v>
      </c>
      <c r="P216" s="9">
        <f>IF(OUT!N246="", "", OUT!N246)</f>
        <v>0.28599999999999998</v>
      </c>
      <c r="Q216" s="10">
        <f>IF(OUT!O246="", "", OUT!O246)</f>
        <v>28.6</v>
      </c>
      <c r="R216" s="9" t="str">
        <f>IF(PPG!H246="", "", PPG!H246)</f>
        <v/>
      </c>
      <c r="S216" s="10" t="str">
        <f>IF(PPG!I246="", "", PPG!I246)</f>
        <v/>
      </c>
      <c r="T216" s="9" t="str">
        <f>IF(PPG!J246="", "", PPG!J246)</f>
        <v/>
      </c>
      <c r="U216" s="10" t="str">
        <f>IF(PPG!K246="", "", PPG!K246)</f>
        <v/>
      </c>
      <c r="V216" s="9" t="str">
        <f>IF(PPG!L246="", "", PPG!L246)</f>
        <v/>
      </c>
      <c r="W216" s="10" t="str">
        <f>IF(PPG!M246="", "", PPG!M246)</f>
        <v/>
      </c>
      <c r="X216" s="9" t="str">
        <f>IF(PPG!N246="", "", PPG!N246)</f>
        <v/>
      </c>
      <c r="Y216" s="10" t="str">
        <f>IF(PPG!O246="", "", PPG!O246)</f>
        <v/>
      </c>
      <c r="Z216" s="9" t="str">
        <f>IF(PPG!Q246="", "", PPG!Q246)</f>
        <v/>
      </c>
      <c r="AA216" s="10" t="str">
        <f>IF(PPG!R246="", "", PPG!R246)</f>
        <v/>
      </c>
      <c r="AB216" s="9" t="str">
        <f>IF(PPG!S246="", "", PPG!S246)</f>
        <v/>
      </c>
      <c r="AC216" s="10" t="str">
        <f>IF(PPG!T246="", "", PPG!T246)</f>
        <v/>
      </c>
      <c r="AD216" s="9" t="str">
        <f>IF(PPG!U246="", "", PPG!U246)</f>
        <v/>
      </c>
      <c r="AE216" s="10" t="str">
        <f>IF(PPG!V246="", "", PPG!V246)</f>
        <v/>
      </c>
      <c r="AF216" s="9" t="str">
        <f>IF(PPG!W246="", "", PPG!W246)</f>
        <v/>
      </c>
      <c r="AG216" s="10" t="str">
        <f>IF(PPG!X246="", "", PPG!X246)</f>
        <v/>
      </c>
      <c r="AH216" s="9" t="str">
        <f>IF(PPG!Y246="", "", PPG!Y246)</f>
        <v/>
      </c>
      <c r="AI216" s="10" t="str">
        <f>IF(PPG!Z246="", "", PPG!Z246)</f>
        <v/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IF(OUT!C152="", "", OUT!C152)</f>
        <v>702</v>
      </c>
      <c r="B217" s="19">
        <f>IF(OUT!A152="", "", OUT!A152)</f>
        <v>62836</v>
      </c>
      <c r="C217" s="8" t="str">
        <f>IF(OUT!D152="", "", OUT!D152)</f>
        <v>D150</v>
      </c>
      <c r="D217" s="26"/>
      <c r="E217" s="35" t="str">
        <f>IF(OUT!E152="", "", OUT!E152)</f>
        <v>1 BOX DISPLAY 150/</v>
      </c>
      <c r="F217" s="23" t="str">
        <f>IF(OUT!AE152="NEW", "✷", "")</f>
        <v/>
      </c>
      <c r="G217" t="str">
        <f>IF(OUT!B152="", "", OUT!B152)</f>
        <v>MUSCARI MOUNT HOOD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62.857999999999997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62.85</v>
      </c>
      <c r="J217" s="35" t="str">
        <f>IF(OUT!F152="", "", OUT!F152)</f>
        <v>150/BOX DISPLAY</v>
      </c>
      <c r="K217" s="8">
        <f>IF(OUT!P152="", "", OUT!P152)</f>
        <v>1</v>
      </c>
      <c r="L217" s="8" t="str">
        <f>IF(OUT!AE152="", "", OUT!AE152)</f>
        <v/>
      </c>
      <c r="M217" s="8" t="str">
        <f>IF(OUT!AG152="", "", OUT!AG152)</f>
        <v/>
      </c>
      <c r="N217" s="8" t="str">
        <f>IF(OUT!AQ152="", "", OUT!AQ152)</f>
        <v/>
      </c>
      <c r="O217" s="8" t="str">
        <f>IF(OUT!BO152="", "", OUT!BO152)</f>
        <v>T4</v>
      </c>
      <c r="P217" s="9">
        <f>IF(OUT!N152="", "", OUT!N152)</f>
        <v>62.857999999999997</v>
      </c>
      <c r="Q217" s="10">
        <f>IF(OUT!O152="", "", OUT!O152)</f>
        <v>62.85</v>
      </c>
      <c r="R217" s="9" t="str">
        <f>IF(PPG!H152="", "", PPG!H152)</f>
        <v/>
      </c>
      <c r="S217" s="10" t="str">
        <f>IF(PPG!I152="", "", PPG!I152)</f>
        <v/>
      </c>
      <c r="T217" s="9" t="str">
        <f>IF(PPG!J152="", "", PPG!J152)</f>
        <v/>
      </c>
      <c r="U217" s="10" t="str">
        <f>IF(PPG!K152="", "", PPG!K152)</f>
        <v/>
      </c>
      <c r="V217" s="9" t="str">
        <f>IF(PPG!L152="", "", PPG!L152)</f>
        <v/>
      </c>
      <c r="W217" s="10" t="str">
        <f>IF(PPG!M152="", "", PPG!M152)</f>
        <v/>
      </c>
      <c r="X217" s="9" t="str">
        <f>IF(PPG!N152="", "", PPG!N152)</f>
        <v/>
      </c>
      <c r="Y217" s="10" t="str">
        <f>IF(PPG!O152="", "", PPG!O152)</f>
        <v/>
      </c>
      <c r="Z217" s="9" t="str">
        <f>IF(PPG!Q152="", "", PPG!Q152)</f>
        <v/>
      </c>
      <c r="AA217" s="10" t="str">
        <f>IF(PPG!R152="", "", PPG!R152)</f>
        <v/>
      </c>
      <c r="AB217" s="9" t="str">
        <f>IF(PPG!S152="", "", PPG!S152)</f>
        <v/>
      </c>
      <c r="AC217" s="10" t="str">
        <f>IF(PPG!T152="", "", PPG!T152)</f>
        <v/>
      </c>
      <c r="AD217" s="9" t="str">
        <f>IF(PPG!U152="", "", PPG!U152)</f>
        <v/>
      </c>
      <c r="AE217" s="10" t="str">
        <f>IF(PPG!V152="", "", PPG!V152)</f>
        <v/>
      </c>
      <c r="AF217" s="9" t="str">
        <f>IF(PPG!W152="", "", PPG!W152)</f>
        <v/>
      </c>
      <c r="AG217" s="10" t="str">
        <f>IF(PPG!X152="", "", PPG!X152)</f>
        <v/>
      </c>
      <c r="AH217" s="9" t="str">
        <f>IF(PPG!Y152="", "", PPG!Y152)</f>
        <v/>
      </c>
      <c r="AI217" s="10" t="str">
        <f>IF(PPG!Z152="", "", PPG!Z152)</f>
        <v/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IF(OUT!C325="", "", OUT!C325)</f>
        <v>702</v>
      </c>
      <c r="B218" s="19">
        <f>IF(OUT!A325="", "", OUT!A325)</f>
        <v>87028</v>
      </c>
      <c r="C218" s="8" t="str">
        <f>IF(OUT!D325="", "", OUT!D325)</f>
        <v>NN</v>
      </c>
      <c r="D218" s="26"/>
      <c r="E218" s="35" t="str">
        <f>IF(OUT!E325="", "", OUT!E325)</f>
        <v>250/BDL</v>
      </c>
      <c r="F218" s="23" t="str">
        <f>IF(OUT!AE325="NEW", "✷", "")</f>
        <v/>
      </c>
      <c r="G218" t="str">
        <f>IF(OUT!B325="", "", OUT!B325)</f>
        <v>OXALIS  HOLLAND DEPPII (IRON CROSS) (Bronze/Green)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0.22900000000000001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57.25</v>
      </c>
      <c r="J218" s="35" t="str">
        <f>IF(OUT!F325="", "", OUT!F325)</f>
        <v/>
      </c>
      <c r="K218" s="8">
        <f>IF(OUT!P325="", "", OUT!P325)</f>
        <v>250</v>
      </c>
      <c r="L218" s="8" t="str">
        <f>IF(OUT!AE325="", "", OUT!AE325)</f>
        <v/>
      </c>
      <c r="M218" s="8" t="str">
        <f>IF(OUT!AG325="", "", OUT!AG325)</f>
        <v/>
      </c>
      <c r="N218" s="8" t="str">
        <f>IF(OUT!AQ325="", "", OUT!AQ325)</f>
        <v/>
      </c>
      <c r="O218" s="8" t="str">
        <f>IF(OUT!BO325="", "", OUT!BO325)</f>
        <v>T3</v>
      </c>
      <c r="P218" s="9">
        <f>IF(OUT!N325="", "", OUT!N325)</f>
        <v>0.22900000000000001</v>
      </c>
      <c r="Q218" s="10">
        <f>IF(OUT!O325="", "", OUT!O325)</f>
        <v>57.25</v>
      </c>
      <c r="R218" s="9" t="str">
        <f>IF(PPG!H325="", "", PPG!H325)</f>
        <v/>
      </c>
      <c r="S218" s="10" t="str">
        <f>IF(PPG!I325="", "", PPG!I325)</f>
        <v/>
      </c>
      <c r="T218" s="9" t="str">
        <f>IF(PPG!J325="", "", PPG!J325)</f>
        <v/>
      </c>
      <c r="U218" s="10" t="str">
        <f>IF(PPG!K325="", "", PPG!K325)</f>
        <v/>
      </c>
      <c r="V218" s="9" t="str">
        <f>IF(PPG!L325="", "", PPG!L325)</f>
        <v/>
      </c>
      <c r="W218" s="10" t="str">
        <f>IF(PPG!M325="", "", PPG!M325)</f>
        <v/>
      </c>
      <c r="X218" s="9" t="str">
        <f>IF(PPG!N325="", "", PPG!N325)</f>
        <v/>
      </c>
      <c r="Y218" s="10" t="str">
        <f>IF(PPG!O325="", "", PPG!O325)</f>
        <v/>
      </c>
      <c r="Z218" s="9" t="str">
        <f>IF(PPG!Q325="", "", PPG!Q325)</f>
        <v/>
      </c>
      <c r="AA218" s="10" t="str">
        <f>IF(PPG!R325="", "", PPG!R325)</f>
        <v/>
      </c>
      <c r="AB218" s="9" t="str">
        <f>IF(PPG!S325="", "", PPG!S325)</f>
        <v/>
      </c>
      <c r="AC218" s="10" t="str">
        <f>IF(PPG!T325="", "", PPG!T325)</f>
        <v/>
      </c>
      <c r="AD218" s="9" t="str">
        <f>IF(PPG!U325="", "", PPG!U325)</f>
        <v/>
      </c>
      <c r="AE218" s="10" t="str">
        <f>IF(PPG!V325="", "", PPG!V325)</f>
        <v/>
      </c>
      <c r="AF218" s="9" t="str">
        <f>IF(PPG!W325="", "", PPG!W325)</f>
        <v/>
      </c>
      <c r="AG218" s="10" t="str">
        <f>IF(PPG!X325="", "", PPG!X325)</f>
        <v/>
      </c>
      <c r="AH218" s="9" t="str">
        <f>IF(PPG!Y325="", "", PPG!Y325)</f>
        <v/>
      </c>
      <c r="AI218" s="10" t="str">
        <f>IF(PPG!Z325="", "", PPG!Z325)</f>
        <v/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IF(OUT!C268="", "", OUT!C268)</f>
        <v>702</v>
      </c>
      <c r="B219" s="19">
        <f>IF(OUT!A268="", "", OUT!A268)</f>
        <v>68322</v>
      </c>
      <c r="C219" s="8" t="str">
        <f>IF(OUT!D268="", "", OUT!D268)</f>
        <v>NN</v>
      </c>
      <c r="D219" s="26"/>
      <c r="E219" s="35" t="str">
        <f>IF(OUT!E268="", "", OUT!E268)</f>
        <v>250/BDL</v>
      </c>
      <c r="F219" s="23" t="str">
        <f>IF(OUT!AE268="NEW", "✷", "")</f>
        <v/>
      </c>
      <c r="G219" t="str">
        <f>IF(OUT!B268="", "", OUT!B268)</f>
        <v>OXALIS  HOLLAND FANNY (Green)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0.38600000000000001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96.5</v>
      </c>
      <c r="J219" s="35" t="str">
        <f>IF(OUT!F268="", "", OUT!F268)</f>
        <v/>
      </c>
      <c r="K219" s="8">
        <f>IF(OUT!P268="", "", OUT!P268)</f>
        <v>250</v>
      </c>
      <c r="L219" s="8" t="str">
        <f>IF(OUT!AE268="", "", OUT!AE268)</f>
        <v/>
      </c>
      <c r="M219" s="8" t="str">
        <f>IF(OUT!AG268="", "", OUT!AG268)</f>
        <v/>
      </c>
      <c r="N219" s="8" t="str">
        <f>IF(OUT!AQ268="", "", OUT!AQ268)</f>
        <v/>
      </c>
      <c r="O219" s="8" t="str">
        <f>IF(OUT!BO268="", "", OUT!BO268)</f>
        <v>T3</v>
      </c>
      <c r="P219" s="9">
        <f>IF(OUT!N268="", "", OUT!N268)</f>
        <v>0.38600000000000001</v>
      </c>
      <c r="Q219" s="10">
        <f>IF(OUT!O268="", "", OUT!O268)</f>
        <v>96.5</v>
      </c>
      <c r="R219" s="9" t="str">
        <f>IF(PPG!H268="", "", PPG!H268)</f>
        <v/>
      </c>
      <c r="S219" s="10" t="str">
        <f>IF(PPG!I268="", "", PPG!I268)</f>
        <v/>
      </c>
      <c r="T219" s="9" t="str">
        <f>IF(PPG!J268="", "", PPG!J268)</f>
        <v/>
      </c>
      <c r="U219" s="10" t="str">
        <f>IF(PPG!K268="", "", PPG!K268)</f>
        <v/>
      </c>
      <c r="V219" s="9" t="str">
        <f>IF(PPG!L268="", "", PPG!L268)</f>
        <v/>
      </c>
      <c r="W219" s="10" t="str">
        <f>IF(PPG!M268="", "", PPG!M268)</f>
        <v/>
      </c>
      <c r="X219" s="9" t="str">
        <f>IF(PPG!N268="", "", PPG!N268)</f>
        <v/>
      </c>
      <c r="Y219" s="10" t="str">
        <f>IF(PPG!O268="", "", PPG!O268)</f>
        <v/>
      </c>
      <c r="Z219" s="9" t="str">
        <f>IF(PPG!Q268="", "", PPG!Q268)</f>
        <v/>
      </c>
      <c r="AA219" s="10" t="str">
        <f>IF(PPG!R268="", "", PPG!R268)</f>
        <v/>
      </c>
      <c r="AB219" s="9" t="str">
        <f>IF(PPG!S268="", "", PPG!S268)</f>
        <v/>
      </c>
      <c r="AC219" s="10" t="str">
        <f>IF(PPG!T268="", "", PPG!T268)</f>
        <v/>
      </c>
      <c r="AD219" s="9" t="str">
        <f>IF(PPG!U268="", "", PPG!U268)</f>
        <v/>
      </c>
      <c r="AE219" s="10" t="str">
        <f>IF(PPG!V268="", "", PPG!V268)</f>
        <v/>
      </c>
      <c r="AF219" s="9" t="str">
        <f>IF(PPG!W268="", "", PPG!W268)</f>
        <v/>
      </c>
      <c r="AG219" s="10" t="str">
        <f>IF(PPG!X268="", "", PPG!X268)</f>
        <v/>
      </c>
      <c r="AH219" s="9" t="str">
        <f>IF(PPG!Y268="", "", PPG!Y268)</f>
        <v/>
      </c>
      <c r="AI219" s="10" t="str">
        <f>IF(PPG!Z268="", "", PPG!Z268)</f>
        <v/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IF(OUT!C324="", "", OUT!C324)</f>
        <v>702</v>
      </c>
      <c r="B220" s="19">
        <f>IF(OUT!A324="", "", OUT!A324)</f>
        <v>87027</v>
      </c>
      <c r="C220" s="8" t="str">
        <f>IF(OUT!D324="", "", OUT!D324)</f>
        <v>NN</v>
      </c>
      <c r="D220" s="26"/>
      <c r="E220" s="35" t="str">
        <f>IF(OUT!E324="", "", OUT!E324)</f>
        <v>250/BDL</v>
      </c>
      <c r="F220" s="23" t="str">
        <f>IF(OUT!AE324="NEW", "✷", "")</f>
        <v/>
      </c>
      <c r="G220" t="str">
        <f>IF(OUT!B324="", "", OUT!B324)</f>
        <v>OXALIS  HOLLAND MYKE (Dark Bronze)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0.41499999999999998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103.75</v>
      </c>
      <c r="J220" s="35" t="str">
        <f>IF(OUT!F324="", "", OUT!F324)</f>
        <v/>
      </c>
      <c r="K220" s="8">
        <f>IF(OUT!P324="", "", OUT!P324)</f>
        <v>250</v>
      </c>
      <c r="L220" s="8" t="str">
        <f>IF(OUT!AE324="", "", OUT!AE324)</f>
        <v/>
      </c>
      <c r="M220" s="8" t="str">
        <f>IF(OUT!AG324="", "", OUT!AG324)</f>
        <v/>
      </c>
      <c r="N220" s="8" t="str">
        <f>IF(OUT!AQ324="", "", OUT!AQ324)</f>
        <v/>
      </c>
      <c r="O220" s="8" t="str">
        <f>IF(OUT!BO324="", "", OUT!BO324)</f>
        <v>T3</v>
      </c>
      <c r="P220" s="9">
        <f>IF(OUT!N324="", "", OUT!N324)</f>
        <v>0.41499999999999998</v>
      </c>
      <c r="Q220" s="10">
        <f>IF(OUT!O324="", "", OUT!O324)</f>
        <v>103.75</v>
      </c>
      <c r="R220" s="9" t="str">
        <f>IF(PPG!H324="", "", PPG!H324)</f>
        <v/>
      </c>
      <c r="S220" s="10" t="str">
        <f>IF(PPG!I324="", "", PPG!I324)</f>
        <v/>
      </c>
      <c r="T220" s="9" t="str">
        <f>IF(PPG!J324="", "", PPG!J324)</f>
        <v/>
      </c>
      <c r="U220" s="10" t="str">
        <f>IF(PPG!K324="", "", PPG!K324)</f>
        <v/>
      </c>
      <c r="V220" s="9" t="str">
        <f>IF(PPG!L324="", "", PPG!L324)</f>
        <v/>
      </c>
      <c r="W220" s="10" t="str">
        <f>IF(PPG!M324="", "", PPG!M324)</f>
        <v/>
      </c>
      <c r="X220" s="9" t="str">
        <f>IF(PPG!N324="", "", PPG!N324)</f>
        <v/>
      </c>
      <c r="Y220" s="10" t="str">
        <f>IF(PPG!O324="", "", PPG!O324)</f>
        <v/>
      </c>
      <c r="Z220" s="9" t="str">
        <f>IF(PPG!Q324="", "", PPG!Q324)</f>
        <v/>
      </c>
      <c r="AA220" s="10" t="str">
        <f>IF(PPG!R324="", "", PPG!R324)</f>
        <v/>
      </c>
      <c r="AB220" s="9" t="str">
        <f>IF(PPG!S324="", "", PPG!S324)</f>
        <v/>
      </c>
      <c r="AC220" s="10" t="str">
        <f>IF(PPG!T324="", "", PPG!T324)</f>
        <v/>
      </c>
      <c r="AD220" s="9" t="str">
        <f>IF(PPG!U324="", "", PPG!U324)</f>
        <v/>
      </c>
      <c r="AE220" s="10" t="str">
        <f>IF(PPG!V324="", "", PPG!V324)</f>
        <v/>
      </c>
      <c r="AF220" s="9" t="str">
        <f>IF(PPG!W324="", "", PPG!W324)</f>
        <v/>
      </c>
      <c r="AG220" s="10" t="str">
        <f>IF(PPG!X324="", "", PPG!X324)</f>
        <v/>
      </c>
      <c r="AH220" s="9" t="str">
        <f>IF(PPG!Y324="", "", PPG!Y324)</f>
        <v/>
      </c>
      <c r="AI220" s="10" t="str">
        <f>IF(PPG!Z324="", "", PPG!Z324)</f>
        <v/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IF(OUT!C269="", "", OUT!C269)</f>
        <v>702</v>
      </c>
      <c r="B221" s="19">
        <f>IF(OUT!A269="", "", OUT!A269)</f>
        <v>68325</v>
      </c>
      <c r="C221" s="8" t="str">
        <f>IF(OUT!D269="", "", OUT!D269)</f>
        <v>NN</v>
      </c>
      <c r="D221" s="26"/>
      <c r="E221" s="35" t="str">
        <f>IF(OUT!E269="", "", OUT!E269)</f>
        <v>250/BDL</v>
      </c>
      <c r="F221" s="23" t="str">
        <f>IF(OUT!AE269="NEW", "✷", "")</f>
        <v/>
      </c>
      <c r="G221" t="str">
        <f>IF(OUT!B269="", "", OUT!B269)</f>
        <v>OXALIS  HOLLAND REGNELLI PINK (TRIANGULARIS) (Bronze)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0.41499999999999998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103.75</v>
      </c>
      <c r="J221" s="35" t="str">
        <f>IF(OUT!F269="", "", OUT!F269)</f>
        <v/>
      </c>
      <c r="K221" s="8">
        <f>IF(OUT!P269="", "", OUT!P269)</f>
        <v>250</v>
      </c>
      <c r="L221" s="8" t="str">
        <f>IF(OUT!AE269="", "", OUT!AE269)</f>
        <v/>
      </c>
      <c r="M221" s="8" t="str">
        <f>IF(OUT!AG269="", "", OUT!AG269)</f>
        <v/>
      </c>
      <c r="N221" s="8" t="str">
        <f>IF(OUT!AQ269="", "", OUT!AQ269)</f>
        <v/>
      </c>
      <c r="O221" s="8" t="str">
        <f>IF(OUT!BO269="", "", OUT!BO269)</f>
        <v>T3</v>
      </c>
      <c r="P221" s="9">
        <f>IF(OUT!N269="", "", OUT!N269)</f>
        <v>0.41499999999999998</v>
      </c>
      <c r="Q221" s="10">
        <f>IF(OUT!O269="", "", OUT!O269)</f>
        <v>103.75</v>
      </c>
      <c r="R221" s="9" t="str">
        <f>IF(PPG!H269="", "", PPG!H269)</f>
        <v/>
      </c>
      <c r="S221" s="10" t="str">
        <f>IF(PPG!I269="", "", PPG!I269)</f>
        <v/>
      </c>
      <c r="T221" s="9" t="str">
        <f>IF(PPG!J269="", "", PPG!J269)</f>
        <v/>
      </c>
      <c r="U221" s="10" t="str">
        <f>IF(PPG!K269="", "", PPG!K269)</f>
        <v/>
      </c>
      <c r="V221" s="9" t="str">
        <f>IF(PPG!L269="", "", PPG!L269)</f>
        <v/>
      </c>
      <c r="W221" s="10" t="str">
        <f>IF(PPG!M269="", "", PPG!M269)</f>
        <v/>
      </c>
      <c r="X221" s="9" t="str">
        <f>IF(PPG!N269="", "", PPG!N269)</f>
        <v/>
      </c>
      <c r="Y221" s="10" t="str">
        <f>IF(PPG!O269="", "", PPG!O269)</f>
        <v/>
      </c>
      <c r="Z221" s="9" t="str">
        <f>IF(PPG!Q269="", "", PPG!Q269)</f>
        <v/>
      </c>
      <c r="AA221" s="10" t="str">
        <f>IF(PPG!R269="", "", PPG!R269)</f>
        <v/>
      </c>
      <c r="AB221" s="9" t="str">
        <f>IF(PPG!S269="", "", PPG!S269)</f>
        <v/>
      </c>
      <c r="AC221" s="10" t="str">
        <f>IF(PPG!T269="", "", PPG!T269)</f>
        <v/>
      </c>
      <c r="AD221" s="9" t="str">
        <f>IF(PPG!U269="", "", PPG!U269)</f>
        <v/>
      </c>
      <c r="AE221" s="10" t="str">
        <f>IF(PPG!V269="", "", PPG!V269)</f>
        <v/>
      </c>
      <c r="AF221" s="9" t="str">
        <f>IF(PPG!W269="", "", PPG!W269)</f>
        <v/>
      </c>
      <c r="AG221" s="10" t="str">
        <f>IF(PPG!X269="", "", PPG!X269)</f>
        <v/>
      </c>
      <c r="AH221" s="9" t="str">
        <f>IF(PPG!Y269="", "", PPG!Y269)</f>
        <v/>
      </c>
      <c r="AI221" s="10" t="str">
        <f>IF(PPG!Z269="", "", PPG!Z269)</f>
        <v/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IF(OUT!C347="", "", OUT!C347)</f>
        <v>702</v>
      </c>
      <c r="B222" s="19">
        <f>IF(OUT!A347="", "", OUT!A347)</f>
        <v>87082</v>
      </c>
      <c r="C222" s="8" t="str">
        <f>IF(OUT!D347="", "", OUT!D347)</f>
        <v>N14</v>
      </c>
      <c r="D222" s="26"/>
      <c r="E222" s="35" t="str">
        <f>IF(OUT!E347="", "", OUT!E347)</f>
        <v>250/BAG 14+CM</v>
      </c>
      <c r="F222" s="23" t="str">
        <f>IF(OUT!AE347="NEW", "✷", "")</f>
        <v/>
      </c>
      <c r="G222" t="str">
        <f>IF(OUT!B347="", "", OUT!B347)</f>
        <v>OXALIS  HOLLAND REGNELLI WHITE (Green)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0.372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93</v>
      </c>
      <c r="J222" s="35" t="str">
        <f>IF(OUT!F347="", "", OUT!F347)</f>
        <v>14+ CM</v>
      </c>
      <c r="K222" s="8">
        <f>IF(OUT!P347="", "", OUT!P347)</f>
        <v>250</v>
      </c>
      <c r="L222" s="8" t="str">
        <f>IF(OUT!AE347="", "", OUT!AE347)</f>
        <v/>
      </c>
      <c r="M222" s="8" t="str">
        <f>IF(OUT!AG347="", "", OUT!AG347)</f>
        <v/>
      </c>
      <c r="N222" s="8" t="str">
        <f>IF(OUT!AQ347="", "", OUT!AQ347)</f>
        <v/>
      </c>
      <c r="O222" s="8" t="str">
        <f>IF(OUT!BO347="", "", OUT!BO347)</f>
        <v>T3</v>
      </c>
      <c r="P222" s="9">
        <f>IF(OUT!N347="", "", OUT!N347)</f>
        <v>0.372</v>
      </c>
      <c r="Q222" s="10">
        <f>IF(OUT!O347="", "", OUT!O347)</f>
        <v>93</v>
      </c>
      <c r="R222" s="9" t="str">
        <f>IF(PPG!H347="", "", PPG!H347)</f>
        <v/>
      </c>
      <c r="S222" s="10" t="str">
        <f>IF(PPG!I347="", "", PPG!I347)</f>
        <v/>
      </c>
      <c r="T222" s="9" t="str">
        <f>IF(PPG!J347="", "", PPG!J347)</f>
        <v/>
      </c>
      <c r="U222" s="10" t="str">
        <f>IF(PPG!K347="", "", PPG!K347)</f>
        <v/>
      </c>
      <c r="V222" s="9" t="str">
        <f>IF(PPG!L347="", "", PPG!L347)</f>
        <v/>
      </c>
      <c r="W222" s="10" t="str">
        <f>IF(PPG!M347="", "", PPG!M347)</f>
        <v/>
      </c>
      <c r="X222" s="9" t="str">
        <f>IF(PPG!N347="", "", PPG!N347)</f>
        <v/>
      </c>
      <c r="Y222" s="10" t="str">
        <f>IF(PPG!O347="", "", PPG!O347)</f>
        <v/>
      </c>
      <c r="Z222" s="9" t="str">
        <f>IF(PPG!Q347="", "", PPG!Q347)</f>
        <v/>
      </c>
      <c r="AA222" s="10" t="str">
        <f>IF(PPG!R347="", "", PPG!R347)</f>
        <v/>
      </c>
      <c r="AB222" s="9" t="str">
        <f>IF(PPG!S347="", "", PPG!S347)</f>
        <v/>
      </c>
      <c r="AC222" s="10" t="str">
        <f>IF(PPG!T347="", "", PPG!T347)</f>
        <v/>
      </c>
      <c r="AD222" s="9" t="str">
        <f>IF(PPG!U347="", "", PPG!U347)</f>
        <v/>
      </c>
      <c r="AE222" s="10" t="str">
        <f>IF(PPG!V347="", "", PPG!V347)</f>
        <v/>
      </c>
      <c r="AF222" s="9" t="str">
        <f>IF(PPG!W347="", "", PPG!W347)</f>
        <v/>
      </c>
      <c r="AG222" s="10" t="str">
        <f>IF(PPG!X347="", "", PPG!X347)</f>
        <v/>
      </c>
      <c r="AH222" s="9" t="str">
        <f>IF(PPG!Y347="", "", PPG!Y347)</f>
        <v/>
      </c>
      <c r="AI222" s="10" t="str">
        <f>IF(PPG!Z347="", "", PPG!Z347)</f>
        <v/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IF(OUT!C348="", "", OUT!C348)</f>
        <v>702</v>
      </c>
      <c r="B223" s="19">
        <f>IF(OUT!A348="", "", OUT!A348)</f>
        <v>87082</v>
      </c>
      <c r="C223" s="8" t="str">
        <f>IF(OUT!D348="", "", OUT!D348)</f>
        <v>N2</v>
      </c>
      <c r="D223" s="26"/>
      <c r="E223" s="35" t="str">
        <f>IF(OUT!E348="", "", OUT!E348)</f>
        <v>250/BDL 3/4-1 INCH</v>
      </c>
      <c r="F223" s="23" t="str">
        <f>IF(OUT!AE348="NEW", "✷", "")</f>
        <v/>
      </c>
      <c r="G223" t="str">
        <f>IF(OUT!B348="", "", OUT!B348)</f>
        <v>OXALIS  HOLLAND REGNELLI WHITE (Green)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0.27200000000000002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68</v>
      </c>
      <c r="J223" s="35" t="str">
        <f>IF(OUT!F348="", "", OUT!F348)</f>
        <v>3/4-1 INCH</v>
      </c>
      <c r="K223" s="8">
        <f>IF(OUT!P348="", "", OUT!P348)</f>
        <v>250</v>
      </c>
      <c r="L223" s="8" t="str">
        <f>IF(OUT!AE348="", "", OUT!AE348)</f>
        <v/>
      </c>
      <c r="M223" s="8" t="str">
        <f>IF(OUT!AG348="", "", OUT!AG348)</f>
        <v/>
      </c>
      <c r="N223" s="8" t="str">
        <f>IF(OUT!AQ348="", "", OUT!AQ348)</f>
        <v/>
      </c>
      <c r="O223" s="8" t="str">
        <f>IF(OUT!BO348="", "", OUT!BO348)</f>
        <v>T3</v>
      </c>
      <c r="P223" s="9">
        <f>IF(OUT!N348="", "", OUT!N348)</f>
        <v>0.27200000000000002</v>
      </c>
      <c r="Q223" s="10">
        <f>IF(OUT!O348="", "", OUT!O348)</f>
        <v>68</v>
      </c>
      <c r="R223" s="9" t="str">
        <f>IF(PPG!H348="", "", PPG!H348)</f>
        <v/>
      </c>
      <c r="S223" s="10" t="str">
        <f>IF(PPG!I348="", "", PPG!I348)</f>
        <v/>
      </c>
      <c r="T223" s="9" t="str">
        <f>IF(PPG!J348="", "", PPG!J348)</f>
        <v/>
      </c>
      <c r="U223" s="10" t="str">
        <f>IF(PPG!K348="", "", PPG!K348)</f>
        <v/>
      </c>
      <c r="V223" s="9" t="str">
        <f>IF(PPG!L348="", "", PPG!L348)</f>
        <v/>
      </c>
      <c r="W223" s="10" t="str">
        <f>IF(PPG!M348="", "", PPG!M348)</f>
        <v/>
      </c>
      <c r="X223" s="9" t="str">
        <f>IF(PPG!N348="", "", PPG!N348)</f>
        <v/>
      </c>
      <c r="Y223" s="10" t="str">
        <f>IF(PPG!O348="", "", PPG!O348)</f>
        <v/>
      </c>
      <c r="Z223" s="9" t="str">
        <f>IF(PPG!Q348="", "", PPG!Q348)</f>
        <v/>
      </c>
      <c r="AA223" s="10" t="str">
        <f>IF(PPG!R348="", "", PPG!R348)</f>
        <v/>
      </c>
      <c r="AB223" s="9" t="str">
        <f>IF(PPG!S348="", "", PPG!S348)</f>
        <v/>
      </c>
      <c r="AC223" s="10" t="str">
        <f>IF(PPG!T348="", "", PPG!T348)</f>
        <v/>
      </c>
      <c r="AD223" s="9" t="str">
        <f>IF(PPG!U348="", "", PPG!U348)</f>
        <v/>
      </c>
      <c r="AE223" s="10" t="str">
        <f>IF(PPG!V348="", "", PPG!V348)</f>
        <v/>
      </c>
      <c r="AF223" s="9" t="str">
        <f>IF(PPG!W348="", "", PPG!W348)</f>
        <v/>
      </c>
      <c r="AG223" s="10" t="str">
        <f>IF(PPG!X348="", "", PPG!X348)</f>
        <v/>
      </c>
      <c r="AH223" s="9" t="str">
        <f>IF(PPG!Y348="", "", PPG!Y348)</f>
        <v/>
      </c>
      <c r="AI223" s="10" t="str">
        <f>IF(PPG!Z348="", "", PPG!Z348)</f>
        <v/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IF(OUT!C164="", "", OUT!C164)</f>
        <v>702</v>
      </c>
      <c r="B224" s="19">
        <f>IF(OUT!A164="", "", OUT!A164)</f>
        <v>63004</v>
      </c>
      <c r="C224" s="8" t="str">
        <f>IF(OUT!D164="", "", OUT!D164)</f>
        <v>D100</v>
      </c>
      <c r="D224" s="26"/>
      <c r="E224" s="35" t="str">
        <f>IF(OUT!E164="", "", OUT!E164)</f>
        <v>1 BOX DISPLAY 100/</v>
      </c>
      <c r="F224" s="23" t="str">
        <f>IF(OUT!AE164="NEW", "✷", "")</f>
        <v/>
      </c>
      <c r="G224" t="str">
        <f>IF(OUT!B164="", "", OUT!B164)</f>
        <v>PAPERWHITE GRAND SOLEIL D'OR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121.429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121.42</v>
      </c>
      <c r="J224" s="35" t="str">
        <f>IF(OUT!F164="", "", OUT!F164)</f>
        <v>100/BOX DISPLAY</v>
      </c>
      <c r="K224" s="8">
        <f>IF(OUT!P164="", "", OUT!P164)</f>
        <v>1</v>
      </c>
      <c r="L224" s="8" t="str">
        <f>IF(OUT!AE164="", "", OUT!AE164)</f>
        <v/>
      </c>
      <c r="M224" s="8" t="str">
        <f>IF(OUT!AG164="", "", OUT!AG164)</f>
        <v/>
      </c>
      <c r="N224" s="8" t="str">
        <f>IF(OUT!AQ164="", "", OUT!AQ164)</f>
        <v/>
      </c>
      <c r="O224" s="8" t="str">
        <f>IF(OUT!BO164="", "", OUT!BO164)</f>
        <v>T4</v>
      </c>
      <c r="P224" s="9">
        <f>IF(OUT!N164="", "", OUT!N164)</f>
        <v>121.429</v>
      </c>
      <c r="Q224" s="10">
        <f>IF(OUT!O164="", "", OUT!O164)</f>
        <v>121.42</v>
      </c>
      <c r="R224" s="9" t="str">
        <f>IF(PPG!H164="", "", PPG!H164)</f>
        <v/>
      </c>
      <c r="S224" s="10" t="str">
        <f>IF(PPG!I164="", "", PPG!I164)</f>
        <v/>
      </c>
      <c r="T224" s="9" t="str">
        <f>IF(PPG!J164="", "", PPG!J164)</f>
        <v/>
      </c>
      <c r="U224" s="10" t="str">
        <f>IF(PPG!K164="", "", PPG!K164)</f>
        <v/>
      </c>
      <c r="V224" s="9" t="str">
        <f>IF(PPG!L164="", "", PPG!L164)</f>
        <v/>
      </c>
      <c r="W224" s="10" t="str">
        <f>IF(PPG!M164="", "", PPG!M164)</f>
        <v/>
      </c>
      <c r="X224" s="9" t="str">
        <f>IF(PPG!N164="", "", PPG!N164)</f>
        <v/>
      </c>
      <c r="Y224" s="10" t="str">
        <f>IF(PPG!O164="", "", PPG!O164)</f>
        <v/>
      </c>
      <c r="Z224" s="9" t="str">
        <f>IF(PPG!Q164="", "", PPG!Q164)</f>
        <v/>
      </c>
      <c r="AA224" s="10" t="str">
        <f>IF(PPG!R164="", "", PPG!R164)</f>
        <v/>
      </c>
      <c r="AB224" s="9" t="str">
        <f>IF(PPG!S164="", "", PPG!S164)</f>
        <v/>
      </c>
      <c r="AC224" s="10" t="str">
        <f>IF(PPG!T164="", "", PPG!T164)</f>
        <v/>
      </c>
      <c r="AD224" s="9" t="str">
        <f>IF(PPG!U164="", "", PPG!U164)</f>
        <v/>
      </c>
      <c r="AE224" s="10" t="str">
        <f>IF(PPG!V164="", "", PPG!V164)</f>
        <v/>
      </c>
      <c r="AF224" s="9" t="str">
        <f>IF(PPG!W164="", "", PPG!W164)</f>
        <v/>
      </c>
      <c r="AG224" s="10" t="str">
        <f>IF(PPG!X164="", "", PPG!X164)</f>
        <v/>
      </c>
      <c r="AH224" s="9" t="str">
        <f>IF(PPG!Y164="", "", PPG!Y164)</f>
        <v/>
      </c>
      <c r="AI224" s="10" t="str">
        <f>IF(PPG!Z164="", "", PPG!Z164)</f>
        <v/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IF(OUT!C326="", "", OUT!C326)</f>
        <v>702</v>
      </c>
      <c r="B225" s="19">
        <f>IF(OUT!A326="", "", OUT!A326)</f>
        <v>87029</v>
      </c>
      <c r="C225" s="8" t="str">
        <f>IF(OUT!D326="", "", OUT!D326)</f>
        <v>D100</v>
      </c>
      <c r="D225" s="26"/>
      <c r="E225" s="35" t="str">
        <f>IF(OUT!E326="", "", OUT!E326)</f>
        <v>1 BOX DISPLAY 100/</v>
      </c>
      <c r="F225" s="23" t="str">
        <f>IF(OUT!AE326="NEW", "✷", "")</f>
        <v/>
      </c>
      <c r="G225" t="str">
        <f>IF(OUT!B326="", "", OUT!B326)</f>
        <v>PAPERWHITE INBAL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121.429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121.42</v>
      </c>
      <c r="J225" s="35" t="str">
        <f>IF(OUT!F326="", "", OUT!F326)</f>
        <v>100/BOX DISPLAY</v>
      </c>
      <c r="K225" s="8">
        <f>IF(OUT!P326="", "", OUT!P326)</f>
        <v>1</v>
      </c>
      <c r="L225" s="8" t="str">
        <f>IF(OUT!AE326="", "", OUT!AE326)</f>
        <v/>
      </c>
      <c r="M225" s="8" t="str">
        <f>IF(OUT!AG326="", "", OUT!AG326)</f>
        <v/>
      </c>
      <c r="N225" s="8" t="str">
        <f>IF(OUT!AQ326="", "", OUT!AQ326)</f>
        <v/>
      </c>
      <c r="O225" s="8" t="str">
        <f>IF(OUT!BO326="", "", OUT!BO326)</f>
        <v>T4</v>
      </c>
      <c r="P225" s="9">
        <f>IF(OUT!N326="", "", OUT!N326)</f>
        <v>121.429</v>
      </c>
      <c r="Q225" s="10">
        <f>IF(OUT!O326="", "", OUT!O326)</f>
        <v>121.42</v>
      </c>
      <c r="R225" s="9" t="str">
        <f>IF(PPG!H326="", "", PPG!H326)</f>
        <v/>
      </c>
      <c r="S225" s="10" t="str">
        <f>IF(PPG!I326="", "", PPG!I326)</f>
        <v/>
      </c>
      <c r="T225" s="9" t="str">
        <f>IF(PPG!J326="", "", PPG!J326)</f>
        <v/>
      </c>
      <c r="U225" s="10" t="str">
        <f>IF(PPG!K326="", "", PPG!K326)</f>
        <v/>
      </c>
      <c r="V225" s="9" t="str">
        <f>IF(PPG!L326="", "", PPG!L326)</f>
        <v/>
      </c>
      <c r="W225" s="10" t="str">
        <f>IF(PPG!M326="", "", PPG!M326)</f>
        <v/>
      </c>
      <c r="X225" s="9" t="str">
        <f>IF(PPG!N326="", "", PPG!N326)</f>
        <v/>
      </c>
      <c r="Y225" s="10" t="str">
        <f>IF(PPG!O326="", "", PPG!O326)</f>
        <v/>
      </c>
      <c r="Z225" s="9" t="str">
        <f>IF(PPG!Q326="", "", PPG!Q326)</f>
        <v/>
      </c>
      <c r="AA225" s="10" t="str">
        <f>IF(PPG!R326="", "", PPG!R326)</f>
        <v/>
      </c>
      <c r="AB225" s="9" t="str">
        <f>IF(PPG!S326="", "", PPG!S326)</f>
        <v/>
      </c>
      <c r="AC225" s="10" t="str">
        <f>IF(PPG!T326="", "", PPG!T326)</f>
        <v/>
      </c>
      <c r="AD225" s="9" t="str">
        <f>IF(PPG!U326="", "", PPG!U326)</f>
        <v/>
      </c>
      <c r="AE225" s="10" t="str">
        <f>IF(PPG!V326="", "", PPG!V326)</f>
        <v/>
      </c>
      <c r="AF225" s="9" t="str">
        <f>IF(PPG!W326="", "", PPG!W326)</f>
        <v/>
      </c>
      <c r="AG225" s="10" t="str">
        <f>IF(PPG!X326="", "", PPG!X326)</f>
        <v/>
      </c>
      <c r="AH225" s="9" t="str">
        <f>IF(PPG!Y326="", "", PPG!Y326)</f>
        <v/>
      </c>
      <c r="AI225" s="10" t="str">
        <f>IF(PPG!Z326="", "", PPG!Z326)</f>
        <v/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IF(OUT!C327="", "", OUT!C327)</f>
        <v>702</v>
      </c>
      <c r="B226" s="19">
        <f>IF(OUT!A327="", "", OUT!A327)</f>
        <v>87029</v>
      </c>
      <c r="C226" s="8" t="str">
        <f>IF(OUT!D327="", "", OUT!D327)</f>
        <v>KK15</v>
      </c>
      <c r="D226" s="26"/>
      <c r="E226" s="35" t="str">
        <f>IF(OUT!E327="", "", OUT!E327)</f>
        <v>100/BDL 15+CM</v>
      </c>
      <c r="F226" s="23" t="str">
        <f>IF(OUT!AE327="NEW", "✷", "")</f>
        <v/>
      </c>
      <c r="G226" t="str">
        <f>IF(OUT!B327="", "", OUT!B327)</f>
        <v>PAPERWHITE INBAL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1.0580000000000001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105.8</v>
      </c>
      <c r="J226" s="35" t="str">
        <f>IF(OUT!F327="", "", OUT!F327)</f>
        <v>15+ CM</v>
      </c>
      <c r="K226" s="8">
        <f>IF(OUT!P327="", "", OUT!P327)</f>
        <v>100</v>
      </c>
      <c r="L226" s="8" t="str">
        <f>IF(OUT!AE327="", "", OUT!AE327)</f>
        <v/>
      </c>
      <c r="M226" s="8" t="str">
        <f>IF(OUT!AG327="", "", OUT!AG327)</f>
        <v/>
      </c>
      <c r="N226" s="8" t="str">
        <f>IF(OUT!AQ327="", "", OUT!AQ327)</f>
        <v/>
      </c>
      <c r="O226" s="8" t="str">
        <f>IF(OUT!BO327="", "", OUT!BO327)</f>
        <v>T4</v>
      </c>
      <c r="P226" s="9">
        <f>IF(OUT!N327="", "", OUT!N327)</f>
        <v>1.0580000000000001</v>
      </c>
      <c r="Q226" s="10">
        <f>IF(OUT!O327="", "", OUT!O327)</f>
        <v>105.8</v>
      </c>
      <c r="R226" s="9" t="str">
        <f>IF(PPG!H327="", "", PPG!H327)</f>
        <v/>
      </c>
      <c r="S226" s="10" t="str">
        <f>IF(PPG!I327="", "", PPG!I327)</f>
        <v/>
      </c>
      <c r="T226" s="9" t="str">
        <f>IF(PPG!J327="", "", PPG!J327)</f>
        <v/>
      </c>
      <c r="U226" s="10" t="str">
        <f>IF(PPG!K327="", "", PPG!K327)</f>
        <v/>
      </c>
      <c r="V226" s="9" t="str">
        <f>IF(PPG!L327="", "", PPG!L327)</f>
        <v/>
      </c>
      <c r="W226" s="10" t="str">
        <f>IF(PPG!M327="", "", PPG!M327)</f>
        <v/>
      </c>
      <c r="X226" s="9" t="str">
        <f>IF(PPG!N327="", "", PPG!N327)</f>
        <v/>
      </c>
      <c r="Y226" s="10" t="str">
        <f>IF(PPG!O327="", "", PPG!O327)</f>
        <v/>
      </c>
      <c r="Z226" s="9" t="str">
        <f>IF(PPG!Q327="", "", PPG!Q327)</f>
        <v/>
      </c>
      <c r="AA226" s="10" t="str">
        <f>IF(PPG!R327="", "", PPG!R327)</f>
        <v/>
      </c>
      <c r="AB226" s="9" t="str">
        <f>IF(PPG!S327="", "", PPG!S327)</f>
        <v/>
      </c>
      <c r="AC226" s="10" t="str">
        <f>IF(PPG!T327="", "", PPG!T327)</f>
        <v/>
      </c>
      <c r="AD226" s="9" t="str">
        <f>IF(PPG!U327="", "", PPG!U327)</f>
        <v/>
      </c>
      <c r="AE226" s="10" t="str">
        <f>IF(PPG!V327="", "", PPG!V327)</f>
        <v/>
      </c>
      <c r="AF226" s="9" t="str">
        <f>IF(PPG!W327="", "", PPG!W327)</f>
        <v/>
      </c>
      <c r="AG226" s="10" t="str">
        <f>IF(PPG!X327="", "", PPG!X327)</f>
        <v/>
      </c>
      <c r="AH226" s="9" t="str">
        <f>IF(PPG!Y327="", "", PPG!Y327)</f>
        <v/>
      </c>
      <c r="AI226" s="10" t="str">
        <f>IF(PPG!Z327="", "", PPG!Z327)</f>
        <v/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IF(OUT!C354="", "", OUT!C354)</f>
        <v>702</v>
      </c>
      <c r="B227" s="19">
        <f>IF(OUT!A354="", "", OUT!A354)</f>
        <v>87098</v>
      </c>
      <c r="C227" s="8" t="str">
        <f>IF(OUT!D354="", "", OUT!D354)</f>
        <v>KK19</v>
      </c>
      <c r="D227" s="26"/>
      <c r="E227" s="35" t="str">
        <f>IF(OUT!E354="", "", OUT!E354)</f>
        <v>100/BDL 19+CM</v>
      </c>
      <c r="F227" s="23" t="str">
        <f>IF(OUT!AE354="NEW", "✷", "")</f>
        <v/>
      </c>
      <c r="G227" t="str">
        <f>IF(OUT!B354="", "", OUT!B354)</f>
        <v>PAPERWHITE NIR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1.272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127.2</v>
      </c>
      <c r="J227" s="35" t="str">
        <f>IF(OUT!F354="", "", OUT!F354)</f>
        <v>19+ CM</v>
      </c>
      <c r="K227" s="8">
        <f>IF(OUT!P354="", "", OUT!P354)</f>
        <v>100</v>
      </c>
      <c r="L227" s="8" t="str">
        <f>IF(OUT!AE354="", "", OUT!AE354)</f>
        <v/>
      </c>
      <c r="M227" s="8" t="str">
        <f>IF(OUT!AG354="", "", OUT!AG354)</f>
        <v/>
      </c>
      <c r="N227" s="8" t="str">
        <f>IF(OUT!AQ354="", "", OUT!AQ354)</f>
        <v/>
      </c>
      <c r="O227" s="8" t="str">
        <f>IF(OUT!BO354="", "", OUT!BO354)</f>
        <v>T4</v>
      </c>
      <c r="P227" s="9">
        <f>IF(OUT!N354="", "", OUT!N354)</f>
        <v>1.272</v>
      </c>
      <c r="Q227" s="10">
        <f>IF(OUT!O354="", "", OUT!O354)</f>
        <v>127.2</v>
      </c>
      <c r="R227" s="9" t="str">
        <f>IF(PPG!H354="", "", PPG!H354)</f>
        <v/>
      </c>
      <c r="S227" s="10" t="str">
        <f>IF(PPG!I354="", "", PPG!I354)</f>
        <v/>
      </c>
      <c r="T227" s="9" t="str">
        <f>IF(PPG!J354="", "", PPG!J354)</f>
        <v/>
      </c>
      <c r="U227" s="10" t="str">
        <f>IF(PPG!K354="", "", PPG!K354)</f>
        <v/>
      </c>
      <c r="V227" s="9" t="str">
        <f>IF(PPG!L354="", "", PPG!L354)</f>
        <v/>
      </c>
      <c r="W227" s="10" t="str">
        <f>IF(PPG!M354="", "", PPG!M354)</f>
        <v/>
      </c>
      <c r="X227" s="9" t="str">
        <f>IF(PPG!N354="", "", PPG!N354)</f>
        <v/>
      </c>
      <c r="Y227" s="10" t="str">
        <f>IF(PPG!O354="", "", PPG!O354)</f>
        <v/>
      </c>
      <c r="Z227" s="9" t="str">
        <f>IF(PPG!Q354="", "", PPG!Q354)</f>
        <v/>
      </c>
      <c r="AA227" s="10" t="str">
        <f>IF(PPG!R354="", "", PPG!R354)</f>
        <v/>
      </c>
      <c r="AB227" s="9" t="str">
        <f>IF(PPG!S354="", "", PPG!S354)</f>
        <v/>
      </c>
      <c r="AC227" s="10" t="str">
        <f>IF(PPG!T354="", "", PPG!T354)</f>
        <v/>
      </c>
      <c r="AD227" s="9" t="str">
        <f>IF(PPG!U354="", "", PPG!U354)</f>
        <v/>
      </c>
      <c r="AE227" s="10" t="str">
        <f>IF(PPG!V354="", "", PPG!V354)</f>
        <v/>
      </c>
      <c r="AF227" s="9" t="str">
        <f>IF(PPG!W354="", "", PPG!W354)</f>
        <v/>
      </c>
      <c r="AG227" s="10" t="str">
        <f>IF(PPG!X354="", "", PPG!X354)</f>
        <v/>
      </c>
      <c r="AH227" s="9" t="str">
        <f>IF(PPG!Y354="", "", PPG!Y354)</f>
        <v/>
      </c>
      <c r="AI227" s="10" t="str">
        <f>IF(PPG!Z354="", "", PPG!Z354)</f>
        <v/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IF(OUT!C98="", "", OUT!C98)</f>
        <v>702</v>
      </c>
      <c r="B228" s="19">
        <f>IF(OUT!A98="", "", OUT!A98)</f>
        <v>41430</v>
      </c>
      <c r="C228" s="8" t="str">
        <f>IF(OUT!D98="", "", OUT!D98)</f>
        <v>KK17</v>
      </c>
      <c r="D228" s="26"/>
      <c r="E228" s="35" t="str">
        <f>IF(OUT!E98="", "", OUT!E98)</f>
        <v>100/BDL 17+CM</v>
      </c>
      <c r="F228" s="23" t="str">
        <f>IF(OUT!AE98="NEW", "✷", "")</f>
        <v/>
      </c>
      <c r="G228" t="str">
        <f>IF(OUT!B98="", "", OUT!B98)</f>
        <v>PAPERWHITE WINTER SUN (White w/Yellow Cup)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1.115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111.5</v>
      </c>
      <c r="J228" s="35" t="str">
        <f>IF(OUT!F98="", "", OUT!F98)</f>
        <v>17+ CM</v>
      </c>
      <c r="K228" s="8">
        <f>IF(OUT!P98="", "", OUT!P98)</f>
        <v>100</v>
      </c>
      <c r="L228" s="8" t="str">
        <f>IF(OUT!AE98="", "", OUT!AE98)</f>
        <v/>
      </c>
      <c r="M228" s="8" t="str">
        <f>IF(OUT!AG98="", "", OUT!AG98)</f>
        <v/>
      </c>
      <c r="N228" s="8" t="str">
        <f>IF(OUT!AQ98="", "", OUT!AQ98)</f>
        <v/>
      </c>
      <c r="O228" s="8" t="str">
        <f>IF(OUT!BO98="", "", OUT!BO98)</f>
        <v>T4</v>
      </c>
      <c r="P228" s="9">
        <f>IF(OUT!N98="", "", OUT!N98)</f>
        <v>1.115</v>
      </c>
      <c r="Q228" s="10">
        <f>IF(OUT!O98="", "", OUT!O98)</f>
        <v>111.5</v>
      </c>
      <c r="R228" s="9" t="str">
        <f>IF(PPG!H98="", "", PPG!H98)</f>
        <v/>
      </c>
      <c r="S228" s="10" t="str">
        <f>IF(PPG!I98="", "", PPG!I98)</f>
        <v/>
      </c>
      <c r="T228" s="9" t="str">
        <f>IF(PPG!J98="", "", PPG!J98)</f>
        <v/>
      </c>
      <c r="U228" s="10" t="str">
        <f>IF(PPG!K98="", "", PPG!K98)</f>
        <v/>
      </c>
      <c r="V228" s="9" t="str">
        <f>IF(PPG!L98="", "", PPG!L98)</f>
        <v/>
      </c>
      <c r="W228" s="10" t="str">
        <f>IF(PPG!M98="", "", PPG!M98)</f>
        <v/>
      </c>
      <c r="X228" s="9" t="str">
        <f>IF(PPG!N98="", "", PPG!N98)</f>
        <v/>
      </c>
      <c r="Y228" s="10" t="str">
        <f>IF(PPG!O98="", "", PPG!O98)</f>
        <v/>
      </c>
      <c r="Z228" s="9" t="str">
        <f>IF(PPG!Q98="", "", PPG!Q98)</f>
        <v/>
      </c>
      <c r="AA228" s="10" t="str">
        <f>IF(PPG!R98="", "", PPG!R98)</f>
        <v/>
      </c>
      <c r="AB228" s="9" t="str">
        <f>IF(PPG!S98="", "", PPG!S98)</f>
        <v/>
      </c>
      <c r="AC228" s="10" t="str">
        <f>IF(PPG!T98="", "", PPG!T98)</f>
        <v/>
      </c>
      <c r="AD228" s="9" t="str">
        <f>IF(PPG!U98="", "", PPG!U98)</f>
        <v/>
      </c>
      <c r="AE228" s="10" t="str">
        <f>IF(PPG!V98="", "", PPG!V98)</f>
        <v/>
      </c>
      <c r="AF228" s="9" t="str">
        <f>IF(PPG!W98="", "", PPG!W98)</f>
        <v/>
      </c>
      <c r="AG228" s="10" t="str">
        <f>IF(PPG!X98="", "", PPG!X98)</f>
        <v/>
      </c>
      <c r="AH228" s="9" t="str">
        <f>IF(PPG!Y98="", "", PPG!Y98)</f>
        <v/>
      </c>
      <c r="AI228" s="10" t="str">
        <f>IF(PPG!Z98="", "", PPG!Z98)</f>
        <v/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IF(OUT!C161="", "", OUT!C161)</f>
        <v>702</v>
      </c>
      <c r="B229" s="19">
        <f>IF(OUT!A161="", "", OUT!A161)</f>
        <v>62998</v>
      </c>
      <c r="C229" s="8" t="str">
        <f>IF(OUT!D161="", "", OUT!D161)</f>
        <v>D100</v>
      </c>
      <c r="D229" s="26"/>
      <c r="E229" s="35" t="str">
        <f>IF(OUT!E161="", "", OUT!E161)</f>
        <v>1 BOX DISPLAY 100/</v>
      </c>
      <c r="F229" s="23" t="str">
        <f>IF(OUT!AE161="NEW", "✷", "")</f>
        <v/>
      </c>
      <c r="G229" t="str">
        <f>IF(OUT!B161="", "", OUT!B161)</f>
        <v>PAPERWHITE ZIVA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121.429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121.42</v>
      </c>
      <c r="J229" s="35" t="str">
        <f>IF(OUT!F161="", "", OUT!F161)</f>
        <v>100/BOX DISPLAY</v>
      </c>
      <c r="K229" s="8">
        <f>IF(OUT!P161="", "", OUT!P161)</f>
        <v>1</v>
      </c>
      <c r="L229" s="8" t="str">
        <f>IF(OUT!AE161="", "", OUT!AE161)</f>
        <v/>
      </c>
      <c r="M229" s="8" t="str">
        <f>IF(OUT!AG161="", "", OUT!AG161)</f>
        <v/>
      </c>
      <c r="N229" s="8" t="str">
        <f>IF(OUT!AQ161="", "", OUT!AQ161)</f>
        <v/>
      </c>
      <c r="O229" s="8" t="str">
        <f>IF(OUT!BO161="", "", OUT!BO161)</f>
        <v>T4</v>
      </c>
      <c r="P229" s="9">
        <f>IF(OUT!N161="", "", OUT!N161)</f>
        <v>121.429</v>
      </c>
      <c r="Q229" s="10">
        <f>IF(OUT!O161="", "", OUT!O161)</f>
        <v>121.42</v>
      </c>
      <c r="R229" s="9" t="str">
        <f>IF(PPG!H161="", "", PPG!H161)</f>
        <v/>
      </c>
      <c r="S229" s="10" t="str">
        <f>IF(PPG!I161="", "", PPG!I161)</f>
        <v/>
      </c>
      <c r="T229" s="9" t="str">
        <f>IF(PPG!J161="", "", PPG!J161)</f>
        <v/>
      </c>
      <c r="U229" s="10" t="str">
        <f>IF(PPG!K161="", "", PPG!K161)</f>
        <v/>
      </c>
      <c r="V229" s="9" t="str">
        <f>IF(PPG!L161="", "", PPG!L161)</f>
        <v/>
      </c>
      <c r="W229" s="10" t="str">
        <f>IF(PPG!M161="", "", PPG!M161)</f>
        <v/>
      </c>
      <c r="X229" s="9" t="str">
        <f>IF(PPG!N161="", "", PPG!N161)</f>
        <v/>
      </c>
      <c r="Y229" s="10" t="str">
        <f>IF(PPG!O161="", "", PPG!O161)</f>
        <v/>
      </c>
      <c r="Z229" s="9" t="str">
        <f>IF(PPG!Q161="", "", PPG!Q161)</f>
        <v/>
      </c>
      <c r="AA229" s="10" t="str">
        <f>IF(PPG!R161="", "", PPG!R161)</f>
        <v/>
      </c>
      <c r="AB229" s="9" t="str">
        <f>IF(PPG!S161="", "", PPG!S161)</f>
        <v/>
      </c>
      <c r="AC229" s="10" t="str">
        <f>IF(PPG!T161="", "", PPG!T161)</f>
        <v/>
      </c>
      <c r="AD229" s="9" t="str">
        <f>IF(PPG!U161="", "", PPG!U161)</f>
        <v/>
      </c>
      <c r="AE229" s="10" t="str">
        <f>IF(PPG!V161="", "", PPG!V161)</f>
        <v/>
      </c>
      <c r="AF229" s="9" t="str">
        <f>IF(PPG!W161="", "", PPG!W161)</f>
        <v/>
      </c>
      <c r="AG229" s="10" t="str">
        <f>IF(PPG!X161="", "", PPG!X161)</f>
        <v/>
      </c>
      <c r="AH229" s="9" t="str">
        <f>IF(PPG!Y161="", "", PPG!Y161)</f>
        <v/>
      </c>
      <c r="AI229" s="10" t="str">
        <f>IF(PPG!Z161="", "", PPG!Z161)</f>
        <v/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IF(OUT!C162="", "", OUT!C162)</f>
        <v>702</v>
      </c>
      <c r="B230" s="19">
        <f>IF(OUT!A162="", "", OUT!A162)</f>
        <v>62998</v>
      </c>
      <c r="C230" s="8" t="str">
        <f>IF(OUT!D162="", "", OUT!D162)</f>
        <v>KK14</v>
      </c>
      <c r="D230" s="26"/>
      <c r="E230" s="35" t="str">
        <f>IF(OUT!E162="", "", OUT!E162)</f>
        <v>100/BDL 14+CM</v>
      </c>
      <c r="F230" s="23" t="str">
        <f>IF(OUT!AE162="NEW", "✷", "")</f>
        <v/>
      </c>
      <c r="G230" t="str">
        <f>IF(OUT!B162="", "", OUT!B162)</f>
        <v>PAPERWHITE ZIVA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0.74299999999999999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74.3</v>
      </c>
      <c r="J230" s="35" t="str">
        <f>IF(OUT!F162="", "", OUT!F162)</f>
        <v>14+ CM</v>
      </c>
      <c r="K230" s="8">
        <f>IF(OUT!P162="", "", OUT!P162)</f>
        <v>100</v>
      </c>
      <c r="L230" s="8" t="str">
        <f>IF(OUT!AE162="", "", OUT!AE162)</f>
        <v/>
      </c>
      <c r="M230" s="8" t="str">
        <f>IF(OUT!AG162="", "", OUT!AG162)</f>
        <v/>
      </c>
      <c r="N230" s="8" t="str">
        <f>IF(OUT!AQ162="", "", OUT!AQ162)</f>
        <v/>
      </c>
      <c r="O230" s="8" t="str">
        <f>IF(OUT!BO162="", "", OUT!BO162)</f>
        <v>T4</v>
      </c>
      <c r="P230" s="9">
        <f>IF(OUT!N162="", "", OUT!N162)</f>
        <v>0.74299999999999999</v>
      </c>
      <c r="Q230" s="10">
        <f>IF(OUT!O162="", "", OUT!O162)</f>
        <v>74.3</v>
      </c>
      <c r="R230" s="9" t="str">
        <f>IF(PPG!H162="", "", PPG!H162)</f>
        <v/>
      </c>
      <c r="S230" s="10" t="str">
        <f>IF(PPG!I162="", "", PPG!I162)</f>
        <v/>
      </c>
      <c r="T230" s="9" t="str">
        <f>IF(PPG!J162="", "", PPG!J162)</f>
        <v/>
      </c>
      <c r="U230" s="10" t="str">
        <f>IF(PPG!K162="", "", PPG!K162)</f>
        <v/>
      </c>
      <c r="V230" s="9" t="str">
        <f>IF(PPG!L162="", "", PPG!L162)</f>
        <v/>
      </c>
      <c r="W230" s="10" t="str">
        <f>IF(PPG!M162="", "", PPG!M162)</f>
        <v/>
      </c>
      <c r="X230" s="9" t="str">
        <f>IF(PPG!N162="", "", PPG!N162)</f>
        <v/>
      </c>
      <c r="Y230" s="10" t="str">
        <f>IF(PPG!O162="", "", PPG!O162)</f>
        <v/>
      </c>
      <c r="Z230" s="9" t="str">
        <f>IF(PPG!Q162="", "", PPG!Q162)</f>
        <v/>
      </c>
      <c r="AA230" s="10" t="str">
        <f>IF(PPG!R162="", "", PPG!R162)</f>
        <v/>
      </c>
      <c r="AB230" s="9" t="str">
        <f>IF(PPG!S162="", "", PPG!S162)</f>
        <v/>
      </c>
      <c r="AC230" s="10" t="str">
        <f>IF(PPG!T162="", "", PPG!T162)</f>
        <v/>
      </c>
      <c r="AD230" s="9" t="str">
        <f>IF(PPG!U162="", "", PPG!U162)</f>
        <v/>
      </c>
      <c r="AE230" s="10" t="str">
        <f>IF(PPG!V162="", "", PPG!V162)</f>
        <v/>
      </c>
      <c r="AF230" s="9" t="str">
        <f>IF(PPG!W162="", "", PPG!W162)</f>
        <v/>
      </c>
      <c r="AG230" s="10" t="str">
        <f>IF(PPG!X162="", "", PPG!X162)</f>
        <v/>
      </c>
      <c r="AH230" s="9" t="str">
        <f>IF(PPG!Y162="", "", PPG!Y162)</f>
        <v/>
      </c>
      <c r="AI230" s="10" t="str">
        <f>IF(PPG!Z162="", "", PPG!Z162)</f>
        <v/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IF(OUT!C163="", "", OUT!C163)</f>
        <v>702</v>
      </c>
      <c r="B231" s="19">
        <f>IF(OUT!A163="", "", OUT!A163)</f>
        <v>62998</v>
      </c>
      <c r="C231" s="8" t="str">
        <f>IF(OUT!D163="", "", OUT!D163)</f>
        <v>KK16</v>
      </c>
      <c r="D231" s="26"/>
      <c r="E231" s="35" t="str">
        <f>IF(OUT!E163="", "", OUT!E163)</f>
        <v>100/BDL 16+CM</v>
      </c>
      <c r="F231" s="23" t="str">
        <f>IF(OUT!AE163="NEW", "✷", "")</f>
        <v/>
      </c>
      <c r="G231" t="str">
        <f>IF(OUT!B163="", "", OUT!B163)</f>
        <v>PAPERWHITE ZIVA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0.97199999999999998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97.2</v>
      </c>
      <c r="J231" s="35" t="str">
        <f>IF(OUT!F163="", "", OUT!F163)</f>
        <v>16+ CM</v>
      </c>
      <c r="K231" s="8">
        <f>IF(OUT!P163="", "", OUT!P163)</f>
        <v>100</v>
      </c>
      <c r="L231" s="8" t="str">
        <f>IF(OUT!AE163="", "", OUT!AE163)</f>
        <v/>
      </c>
      <c r="M231" s="8" t="str">
        <f>IF(OUT!AG163="", "", OUT!AG163)</f>
        <v/>
      </c>
      <c r="N231" s="8" t="str">
        <f>IF(OUT!AQ163="", "", OUT!AQ163)</f>
        <v/>
      </c>
      <c r="O231" s="8" t="str">
        <f>IF(OUT!BO163="", "", OUT!BO163)</f>
        <v>T4</v>
      </c>
      <c r="P231" s="9">
        <f>IF(OUT!N163="", "", OUT!N163)</f>
        <v>0.97199999999999998</v>
      </c>
      <c r="Q231" s="10">
        <f>IF(OUT!O163="", "", OUT!O163)</f>
        <v>97.2</v>
      </c>
      <c r="R231" s="9" t="str">
        <f>IF(PPG!H163="", "", PPG!H163)</f>
        <v/>
      </c>
      <c r="S231" s="10" t="str">
        <f>IF(PPG!I163="", "", PPG!I163)</f>
        <v/>
      </c>
      <c r="T231" s="9" t="str">
        <f>IF(PPG!J163="", "", PPG!J163)</f>
        <v/>
      </c>
      <c r="U231" s="10" t="str">
        <f>IF(PPG!K163="", "", PPG!K163)</f>
        <v/>
      </c>
      <c r="V231" s="9" t="str">
        <f>IF(PPG!L163="", "", PPG!L163)</f>
        <v/>
      </c>
      <c r="W231" s="10" t="str">
        <f>IF(PPG!M163="", "", PPG!M163)</f>
        <v/>
      </c>
      <c r="X231" s="9" t="str">
        <f>IF(PPG!N163="", "", PPG!N163)</f>
        <v/>
      </c>
      <c r="Y231" s="10" t="str">
        <f>IF(PPG!O163="", "", PPG!O163)</f>
        <v/>
      </c>
      <c r="Z231" s="9" t="str">
        <f>IF(PPG!Q163="", "", PPG!Q163)</f>
        <v/>
      </c>
      <c r="AA231" s="10" t="str">
        <f>IF(PPG!R163="", "", PPG!R163)</f>
        <v/>
      </c>
      <c r="AB231" s="9" t="str">
        <f>IF(PPG!S163="", "", PPG!S163)</f>
        <v/>
      </c>
      <c r="AC231" s="10" t="str">
        <f>IF(PPG!T163="", "", PPG!T163)</f>
        <v/>
      </c>
      <c r="AD231" s="9" t="str">
        <f>IF(PPG!U163="", "", PPG!U163)</f>
        <v/>
      </c>
      <c r="AE231" s="10" t="str">
        <f>IF(PPG!V163="", "", PPG!V163)</f>
        <v/>
      </c>
      <c r="AF231" s="9" t="str">
        <f>IF(PPG!W163="", "", PPG!W163)</f>
        <v/>
      </c>
      <c r="AG231" s="10" t="str">
        <f>IF(PPG!X163="", "", PPG!X163)</f>
        <v/>
      </c>
      <c r="AH231" s="9" t="str">
        <f>IF(PPG!Y163="", "", PPG!Y163)</f>
        <v/>
      </c>
      <c r="AI231" s="10" t="str">
        <f>IF(PPG!Z163="", "", PPG!Z163)</f>
        <v/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IF(OUT!C45="", "", OUT!C45)</f>
        <v>702</v>
      </c>
      <c r="B232" s="19">
        <f>IF(OUT!A45="", "", OUT!A45)</f>
        <v>13396</v>
      </c>
      <c r="C232" s="8" t="str">
        <f>IF(OUT!D45="", "", OUT!D45)</f>
        <v>FP</v>
      </c>
      <c r="D232" s="26"/>
      <c r="E232" s="35" t="str">
        <f>IF(OUT!E45="", "", OUT!E45)</f>
        <v>50/BDL</v>
      </c>
      <c r="F232" s="23" t="str">
        <f>IF(OUT!AE45="NEW", "✷", "")</f>
        <v/>
      </c>
      <c r="G232" t="str">
        <f>IF(OUT!B45="", "", OUT!B45)</f>
        <v>PEONY BARBARA (Double Magenta Pink)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6.6859999999999999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334.3</v>
      </c>
      <c r="J232" s="35" t="str">
        <f>IF(OUT!F45="", "", OUT!F45)</f>
        <v/>
      </c>
      <c r="K232" s="8">
        <f>IF(OUT!P45="", "", OUT!P45)</f>
        <v>50</v>
      </c>
      <c r="L232" s="8" t="str">
        <f>IF(OUT!AE45="", "", OUT!AE45)</f>
        <v/>
      </c>
      <c r="M232" s="8" t="str">
        <f>IF(OUT!AG45="", "", OUT!AG45)</f>
        <v/>
      </c>
      <c r="N232" s="8" t="str">
        <f>IF(OUT!AQ45="", "", OUT!AQ45)</f>
        <v>CUT</v>
      </c>
      <c r="O232" s="8" t="str">
        <f>IF(OUT!BO45="", "", OUT!BO45)</f>
        <v>T4</v>
      </c>
      <c r="P232" s="9">
        <f>IF(OUT!N45="", "", OUT!N45)</f>
        <v>6.6859999999999999</v>
      </c>
      <c r="Q232" s="10">
        <f>IF(OUT!O45="", "", OUT!O45)</f>
        <v>334.3</v>
      </c>
      <c r="R232" s="9" t="str">
        <f>IF(PPG!H45="", "", PPG!H45)</f>
        <v/>
      </c>
      <c r="S232" s="10" t="str">
        <f>IF(PPG!I45="", "", PPG!I45)</f>
        <v/>
      </c>
      <c r="T232" s="9" t="str">
        <f>IF(PPG!J45="", "", PPG!J45)</f>
        <v/>
      </c>
      <c r="U232" s="10" t="str">
        <f>IF(PPG!K45="", "", PPG!K45)</f>
        <v/>
      </c>
      <c r="V232" s="9" t="str">
        <f>IF(PPG!L45="", "", PPG!L45)</f>
        <v/>
      </c>
      <c r="W232" s="10" t="str">
        <f>IF(PPG!M45="", "", PPG!M45)</f>
        <v/>
      </c>
      <c r="X232" s="9" t="str">
        <f>IF(PPG!N45="", "", PPG!N45)</f>
        <v/>
      </c>
      <c r="Y232" s="10" t="str">
        <f>IF(PPG!O45="", "", PPG!O45)</f>
        <v/>
      </c>
      <c r="Z232" s="9" t="str">
        <f>IF(PPG!Q45="", "", PPG!Q45)</f>
        <v/>
      </c>
      <c r="AA232" s="10" t="str">
        <f>IF(PPG!R45="", "", PPG!R45)</f>
        <v/>
      </c>
      <c r="AB232" s="9" t="str">
        <f>IF(PPG!S45="", "", PPG!S45)</f>
        <v/>
      </c>
      <c r="AC232" s="10" t="str">
        <f>IF(PPG!T45="", "", PPG!T45)</f>
        <v/>
      </c>
      <c r="AD232" s="9" t="str">
        <f>IF(PPG!U45="", "", PPG!U45)</f>
        <v/>
      </c>
      <c r="AE232" s="10" t="str">
        <f>IF(PPG!V45="", "", PPG!V45)</f>
        <v/>
      </c>
      <c r="AF232" s="9" t="str">
        <f>IF(PPG!W45="", "", PPG!W45)</f>
        <v/>
      </c>
      <c r="AG232" s="10" t="str">
        <f>IF(PPG!X45="", "", PPG!X45)</f>
        <v/>
      </c>
      <c r="AH232" s="9" t="str">
        <f>IF(PPG!Y45="", "", PPG!Y45)</f>
        <v/>
      </c>
      <c r="AI232" s="10" t="str">
        <f>IF(PPG!Z45="", "", PPG!Z45)</f>
        <v/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IF(OUT!C44="", "", OUT!C44)</f>
        <v>702</v>
      </c>
      <c r="B233" s="19">
        <f>IF(OUT!A44="", "", OUT!A44)</f>
        <v>13396</v>
      </c>
      <c r="C233" s="8" t="str">
        <f>IF(OUT!D44="", "", OUT!D44)</f>
        <v>CRO</v>
      </c>
      <c r="D233" s="26"/>
      <c r="E233" s="35" t="str">
        <f>IF(OUT!E44="", "", OUT!E44)</f>
        <v>75/BDL</v>
      </c>
      <c r="F233" s="23" t="str">
        <f>IF(OUT!AE44="NEW", "✷", "")</f>
        <v/>
      </c>
      <c r="G233" t="str">
        <f>IF(OUT!B44="", "", OUT!B44)</f>
        <v>PEONY BARBARA (Double Magenta Pink)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5.258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394.35</v>
      </c>
      <c r="J233" s="35" t="str">
        <f>IF(OUT!F44="", "", OUT!F44)</f>
        <v/>
      </c>
      <c r="K233" s="8">
        <f>IF(OUT!P44="", "", OUT!P44)</f>
        <v>75</v>
      </c>
      <c r="L233" s="8" t="str">
        <f>IF(OUT!AE44="", "", OUT!AE44)</f>
        <v/>
      </c>
      <c r="M233" s="8" t="str">
        <f>IF(OUT!AG44="", "", OUT!AG44)</f>
        <v/>
      </c>
      <c r="N233" s="8" t="str">
        <f>IF(OUT!AQ44="", "", OUT!AQ44)</f>
        <v>CUT</v>
      </c>
      <c r="O233" s="8" t="str">
        <f>IF(OUT!BO44="", "", OUT!BO44)</f>
        <v>T4</v>
      </c>
      <c r="P233" s="9">
        <f>IF(OUT!N44="", "", OUT!N44)</f>
        <v>5.258</v>
      </c>
      <c r="Q233" s="10">
        <f>IF(OUT!O44="", "", OUT!O44)</f>
        <v>394.35</v>
      </c>
      <c r="R233" s="9" t="str">
        <f>IF(PPG!H44="", "", PPG!H44)</f>
        <v/>
      </c>
      <c r="S233" s="10" t="str">
        <f>IF(PPG!I44="", "", PPG!I44)</f>
        <v/>
      </c>
      <c r="T233" s="9" t="str">
        <f>IF(PPG!J44="", "", PPG!J44)</f>
        <v/>
      </c>
      <c r="U233" s="10" t="str">
        <f>IF(PPG!K44="", "", PPG!K44)</f>
        <v/>
      </c>
      <c r="V233" s="9" t="str">
        <f>IF(PPG!L44="", "", PPG!L44)</f>
        <v/>
      </c>
      <c r="W233" s="10" t="str">
        <f>IF(PPG!M44="", "", PPG!M44)</f>
        <v/>
      </c>
      <c r="X233" s="9" t="str">
        <f>IF(PPG!N44="", "", PPG!N44)</f>
        <v/>
      </c>
      <c r="Y233" s="10" t="str">
        <f>IF(PPG!O44="", "", PPG!O44)</f>
        <v/>
      </c>
      <c r="Z233" s="9" t="str">
        <f>IF(PPG!Q44="", "", PPG!Q44)</f>
        <v/>
      </c>
      <c r="AA233" s="10" t="str">
        <f>IF(PPG!R44="", "", PPG!R44)</f>
        <v/>
      </c>
      <c r="AB233" s="9" t="str">
        <f>IF(PPG!S44="", "", PPG!S44)</f>
        <v/>
      </c>
      <c r="AC233" s="10" t="str">
        <f>IF(PPG!T44="", "", PPG!T44)</f>
        <v/>
      </c>
      <c r="AD233" s="9" t="str">
        <f>IF(PPG!U44="", "", PPG!U44)</f>
        <v/>
      </c>
      <c r="AE233" s="10" t="str">
        <f>IF(PPG!V44="", "", PPG!V44)</f>
        <v/>
      </c>
      <c r="AF233" s="9" t="str">
        <f>IF(PPG!W44="", "", PPG!W44)</f>
        <v/>
      </c>
      <c r="AG233" s="10" t="str">
        <f>IF(PPG!X44="", "", PPG!X44)</f>
        <v/>
      </c>
      <c r="AH233" s="9" t="str">
        <f>IF(PPG!Y44="", "", PPG!Y44)</f>
        <v/>
      </c>
      <c r="AI233" s="10" t="str">
        <f>IF(PPG!Z44="", "", PPG!Z44)</f>
        <v/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IF(OUT!C197="", "", OUT!C197)</f>
        <v>702</v>
      </c>
      <c r="B234" s="19">
        <f>IF(OUT!A197="", "", OUT!A197)</f>
        <v>64914</v>
      </c>
      <c r="C234" s="8" t="str">
        <f>IF(OUT!D197="", "", OUT!D197)</f>
        <v>FP</v>
      </c>
      <c r="D234" s="26"/>
      <c r="E234" s="35" t="str">
        <f>IF(OUT!E197="", "", OUT!E197)</f>
        <v>50/BDL</v>
      </c>
      <c r="F234" s="23" t="str">
        <f>IF(OUT!AE197="NEW", "✷", "")</f>
        <v>✷</v>
      </c>
      <c r="G234" t="str">
        <f>IF(OUT!B197="", "", OUT!B197)</f>
        <v>PEONY BIG BEN (Double Red)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7.1150000000000002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355.75</v>
      </c>
      <c r="J234" s="35" t="str">
        <f>IF(OUT!F197="", "", OUT!F197)</f>
        <v/>
      </c>
      <c r="K234" s="8">
        <f>IF(OUT!P197="", "", OUT!P197)</f>
        <v>50</v>
      </c>
      <c r="L234" s="8" t="str">
        <f>IF(OUT!AE197="", "", OUT!AE197)</f>
        <v>NEW</v>
      </c>
      <c r="M234" s="8" t="str">
        <f>IF(OUT!AG197="", "", OUT!AG197)</f>
        <v/>
      </c>
      <c r="N234" s="8" t="str">
        <f>IF(OUT!AQ197="", "", OUT!AQ197)</f>
        <v>CUT</v>
      </c>
      <c r="O234" s="8" t="str">
        <f>IF(OUT!BO197="", "", OUT!BO197)</f>
        <v>T4</v>
      </c>
      <c r="P234" s="9">
        <f>IF(OUT!N197="", "", OUT!N197)</f>
        <v>7.1150000000000002</v>
      </c>
      <c r="Q234" s="10">
        <f>IF(OUT!O197="", "", OUT!O197)</f>
        <v>355.75</v>
      </c>
      <c r="R234" s="9" t="str">
        <f>IF(PPG!H197="", "", PPG!H197)</f>
        <v/>
      </c>
      <c r="S234" s="10" t="str">
        <f>IF(PPG!I197="", "", PPG!I197)</f>
        <v/>
      </c>
      <c r="T234" s="9" t="str">
        <f>IF(PPG!J197="", "", PPG!J197)</f>
        <v/>
      </c>
      <c r="U234" s="10" t="str">
        <f>IF(PPG!K197="", "", PPG!K197)</f>
        <v/>
      </c>
      <c r="V234" s="9" t="str">
        <f>IF(PPG!L197="", "", PPG!L197)</f>
        <v/>
      </c>
      <c r="W234" s="10" t="str">
        <f>IF(PPG!M197="", "", PPG!M197)</f>
        <v/>
      </c>
      <c r="X234" s="9" t="str">
        <f>IF(PPG!N197="", "", PPG!N197)</f>
        <v/>
      </c>
      <c r="Y234" s="10" t="str">
        <f>IF(PPG!O197="", "", PPG!O197)</f>
        <v/>
      </c>
      <c r="Z234" s="9" t="str">
        <f>IF(PPG!Q197="", "", PPG!Q197)</f>
        <v/>
      </c>
      <c r="AA234" s="10" t="str">
        <f>IF(PPG!R197="", "", PPG!R197)</f>
        <v/>
      </c>
      <c r="AB234" s="9" t="str">
        <f>IF(PPG!S197="", "", PPG!S197)</f>
        <v/>
      </c>
      <c r="AC234" s="10" t="str">
        <f>IF(PPG!T197="", "", PPG!T197)</f>
        <v/>
      </c>
      <c r="AD234" s="9" t="str">
        <f>IF(PPG!U197="", "", PPG!U197)</f>
        <v/>
      </c>
      <c r="AE234" s="10" t="str">
        <f>IF(PPG!V197="", "", PPG!V197)</f>
        <v/>
      </c>
      <c r="AF234" s="9" t="str">
        <f>IF(PPG!W197="", "", PPG!W197)</f>
        <v/>
      </c>
      <c r="AG234" s="10" t="str">
        <f>IF(PPG!X197="", "", PPG!X197)</f>
        <v/>
      </c>
      <c r="AH234" s="9" t="str">
        <f>IF(PPG!Y197="", "", PPG!Y197)</f>
        <v/>
      </c>
      <c r="AI234" s="10" t="str">
        <f>IF(PPG!Z197="", "", PPG!Z197)</f>
        <v/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IF(OUT!C196="", "", OUT!C196)</f>
        <v>702</v>
      </c>
      <c r="B235" s="19">
        <f>IF(OUT!A196="", "", OUT!A196)</f>
        <v>64914</v>
      </c>
      <c r="C235" s="8" t="str">
        <f>IF(OUT!D196="", "", OUT!D196)</f>
        <v>CRO</v>
      </c>
      <c r="D235" s="26"/>
      <c r="E235" s="35" t="str">
        <f>IF(OUT!E196="", "", OUT!E196)</f>
        <v>75/BDL</v>
      </c>
      <c r="F235" s="23" t="str">
        <f>IF(OUT!AE196="NEW", "✷", "")</f>
        <v>✷</v>
      </c>
      <c r="G235" t="str">
        <f>IF(OUT!B196="", "", OUT!B196)</f>
        <v>PEONY BIG BEN (Double Red)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5.6859999999999999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426.45</v>
      </c>
      <c r="J235" s="35" t="str">
        <f>IF(OUT!F196="", "", OUT!F196)</f>
        <v/>
      </c>
      <c r="K235" s="8">
        <f>IF(OUT!P196="", "", OUT!P196)</f>
        <v>75</v>
      </c>
      <c r="L235" s="8" t="str">
        <f>IF(OUT!AE196="", "", OUT!AE196)</f>
        <v>NEW</v>
      </c>
      <c r="M235" s="8" t="str">
        <f>IF(OUT!AG196="", "", OUT!AG196)</f>
        <v/>
      </c>
      <c r="N235" s="8" t="str">
        <f>IF(OUT!AQ196="", "", OUT!AQ196)</f>
        <v>CUT</v>
      </c>
      <c r="O235" s="8" t="str">
        <f>IF(OUT!BO196="", "", OUT!BO196)</f>
        <v>T4</v>
      </c>
      <c r="P235" s="9">
        <f>IF(OUT!N196="", "", OUT!N196)</f>
        <v>5.6859999999999999</v>
      </c>
      <c r="Q235" s="10">
        <f>IF(OUT!O196="", "", OUT!O196)</f>
        <v>426.45</v>
      </c>
      <c r="R235" s="9" t="str">
        <f>IF(PPG!H196="", "", PPG!H196)</f>
        <v/>
      </c>
      <c r="S235" s="10" t="str">
        <f>IF(PPG!I196="", "", PPG!I196)</f>
        <v/>
      </c>
      <c r="T235" s="9" t="str">
        <f>IF(PPG!J196="", "", PPG!J196)</f>
        <v/>
      </c>
      <c r="U235" s="10" t="str">
        <f>IF(PPG!K196="", "", PPG!K196)</f>
        <v/>
      </c>
      <c r="V235" s="9" t="str">
        <f>IF(PPG!L196="", "", PPG!L196)</f>
        <v/>
      </c>
      <c r="W235" s="10" t="str">
        <f>IF(PPG!M196="", "", PPG!M196)</f>
        <v/>
      </c>
      <c r="X235" s="9" t="str">
        <f>IF(PPG!N196="", "", PPG!N196)</f>
        <v/>
      </c>
      <c r="Y235" s="10" t="str">
        <f>IF(PPG!O196="", "", PPG!O196)</f>
        <v/>
      </c>
      <c r="Z235" s="9" t="str">
        <f>IF(PPG!Q196="", "", PPG!Q196)</f>
        <v/>
      </c>
      <c r="AA235" s="10" t="str">
        <f>IF(PPG!R196="", "", PPG!R196)</f>
        <v/>
      </c>
      <c r="AB235" s="9" t="str">
        <f>IF(PPG!S196="", "", PPG!S196)</f>
        <v/>
      </c>
      <c r="AC235" s="10" t="str">
        <f>IF(PPG!T196="", "", PPG!T196)</f>
        <v/>
      </c>
      <c r="AD235" s="9" t="str">
        <f>IF(PPG!U196="", "", PPG!U196)</f>
        <v/>
      </c>
      <c r="AE235" s="10" t="str">
        <f>IF(PPG!V196="", "", PPG!V196)</f>
        <v/>
      </c>
      <c r="AF235" s="9" t="str">
        <f>IF(PPG!W196="", "", PPG!W196)</f>
        <v/>
      </c>
      <c r="AG235" s="10" t="str">
        <f>IF(PPG!X196="", "", PPG!X196)</f>
        <v/>
      </c>
      <c r="AH235" s="9" t="str">
        <f>IF(PPG!Y196="", "", PPG!Y196)</f>
        <v/>
      </c>
      <c r="AI235" s="10" t="str">
        <f>IF(PPG!Z196="", "", PPG!Z196)</f>
        <v/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IF(OUT!C287="", "", OUT!C287)</f>
        <v>702</v>
      </c>
      <c r="B236" s="19">
        <f>IF(OUT!A287="", "", OUT!A287)</f>
        <v>74177</v>
      </c>
      <c r="C236" s="8" t="str">
        <f>IF(OUT!D287="", "", OUT!D287)</f>
        <v>FP</v>
      </c>
      <c r="D236" s="26"/>
      <c r="E236" s="35" t="str">
        <f>IF(OUT!E287="", "", OUT!E287)</f>
        <v>50/BDL</v>
      </c>
      <c r="F236" s="23" t="str">
        <f>IF(OUT!AE287="NEW", "✷", "")</f>
        <v>✷</v>
      </c>
      <c r="G236" t="str">
        <f>IF(OUT!B287="", "", OUT!B287)</f>
        <v>PEONY CORAL CHARM (Semi Double/Coral Peach)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12.115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605.75</v>
      </c>
      <c r="J236" s="35" t="str">
        <f>IF(OUT!F287="", "", OUT!F287)</f>
        <v/>
      </c>
      <c r="K236" s="8">
        <f>IF(OUT!P287="", "", OUT!P287)</f>
        <v>50</v>
      </c>
      <c r="L236" s="8" t="str">
        <f>IF(OUT!AE287="", "", OUT!AE287)</f>
        <v>NEW</v>
      </c>
      <c r="M236" s="8" t="str">
        <f>IF(OUT!AG287="", "", OUT!AG287)</f>
        <v/>
      </c>
      <c r="N236" s="8" t="str">
        <f>IF(OUT!AQ287="", "", OUT!AQ287)</f>
        <v>CUT</v>
      </c>
      <c r="O236" s="8" t="str">
        <f>IF(OUT!BO287="", "", OUT!BO287)</f>
        <v>T4</v>
      </c>
      <c r="P236" s="9">
        <f>IF(OUT!N287="", "", OUT!N287)</f>
        <v>12.115</v>
      </c>
      <c r="Q236" s="10">
        <f>IF(OUT!O287="", "", OUT!O287)</f>
        <v>605.75</v>
      </c>
      <c r="R236" s="9" t="str">
        <f>IF(PPG!H287="", "", PPG!H287)</f>
        <v/>
      </c>
      <c r="S236" s="10" t="str">
        <f>IF(PPG!I287="", "", PPG!I287)</f>
        <v/>
      </c>
      <c r="T236" s="9" t="str">
        <f>IF(PPG!J287="", "", PPG!J287)</f>
        <v/>
      </c>
      <c r="U236" s="10" t="str">
        <f>IF(PPG!K287="", "", PPG!K287)</f>
        <v/>
      </c>
      <c r="V236" s="9" t="str">
        <f>IF(PPG!L287="", "", PPG!L287)</f>
        <v/>
      </c>
      <c r="W236" s="10" t="str">
        <f>IF(PPG!M287="", "", PPG!M287)</f>
        <v/>
      </c>
      <c r="X236" s="9" t="str">
        <f>IF(PPG!N287="", "", PPG!N287)</f>
        <v/>
      </c>
      <c r="Y236" s="10" t="str">
        <f>IF(PPG!O287="", "", PPG!O287)</f>
        <v/>
      </c>
      <c r="Z236" s="9" t="str">
        <f>IF(PPG!Q287="", "", PPG!Q287)</f>
        <v/>
      </c>
      <c r="AA236" s="10" t="str">
        <f>IF(PPG!R287="", "", PPG!R287)</f>
        <v/>
      </c>
      <c r="AB236" s="9" t="str">
        <f>IF(PPG!S287="", "", PPG!S287)</f>
        <v/>
      </c>
      <c r="AC236" s="10" t="str">
        <f>IF(PPG!T287="", "", PPG!T287)</f>
        <v/>
      </c>
      <c r="AD236" s="9" t="str">
        <f>IF(PPG!U287="", "", PPG!U287)</f>
        <v/>
      </c>
      <c r="AE236" s="10" t="str">
        <f>IF(PPG!V287="", "", PPG!V287)</f>
        <v/>
      </c>
      <c r="AF236" s="9" t="str">
        <f>IF(PPG!W287="", "", PPG!W287)</f>
        <v/>
      </c>
      <c r="AG236" s="10" t="str">
        <f>IF(PPG!X287="", "", PPG!X287)</f>
        <v/>
      </c>
      <c r="AH236" s="9" t="str">
        <f>IF(PPG!Y287="", "", PPG!Y287)</f>
        <v/>
      </c>
      <c r="AI236" s="10" t="str">
        <f>IF(PPG!Z287="", "", PPG!Z287)</f>
        <v/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IF(OUT!C286="", "", OUT!C286)</f>
        <v>702</v>
      </c>
      <c r="B237" s="19">
        <f>IF(OUT!A286="", "", OUT!A286)</f>
        <v>74177</v>
      </c>
      <c r="C237" s="8" t="str">
        <f>IF(OUT!D286="", "", OUT!D286)</f>
        <v>CRO</v>
      </c>
      <c r="D237" s="26"/>
      <c r="E237" s="35" t="str">
        <f>IF(OUT!E286="", "", OUT!E286)</f>
        <v>75/BDL</v>
      </c>
      <c r="F237" s="23" t="str">
        <f>IF(OUT!AE286="NEW", "✷", "")</f>
        <v>✷</v>
      </c>
      <c r="G237" t="str">
        <f>IF(OUT!B286="", "", OUT!B286)</f>
        <v>PEONY CORAL CHARM (Semi Double/Coral Peach)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9.9719999999999995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747.9</v>
      </c>
      <c r="J237" s="35" t="str">
        <f>IF(OUT!F286="", "", OUT!F286)</f>
        <v/>
      </c>
      <c r="K237" s="8">
        <f>IF(OUT!P286="", "", OUT!P286)</f>
        <v>75</v>
      </c>
      <c r="L237" s="8" t="str">
        <f>IF(OUT!AE286="", "", OUT!AE286)</f>
        <v>NEW</v>
      </c>
      <c r="M237" s="8" t="str">
        <f>IF(OUT!AG286="", "", OUT!AG286)</f>
        <v/>
      </c>
      <c r="N237" s="8" t="str">
        <f>IF(OUT!AQ286="", "", OUT!AQ286)</f>
        <v>CUT</v>
      </c>
      <c r="O237" s="8" t="str">
        <f>IF(OUT!BO286="", "", OUT!BO286)</f>
        <v>T4</v>
      </c>
      <c r="P237" s="9">
        <f>IF(OUT!N286="", "", OUT!N286)</f>
        <v>9.9719999999999995</v>
      </c>
      <c r="Q237" s="10">
        <f>IF(OUT!O286="", "", OUT!O286)</f>
        <v>747.9</v>
      </c>
      <c r="R237" s="9" t="str">
        <f>IF(PPG!H286="", "", PPG!H286)</f>
        <v/>
      </c>
      <c r="S237" s="10" t="str">
        <f>IF(PPG!I286="", "", PPG!I286)</f>
        <v/>
      </c>
      <c r="T237" s="9" t="str">
        <f>IF(PPG!J286="", "", PPG!J286)</f>
        <v/>
      </c>
      <c r="U237" s="10" t="str">
        <f>IF(PPG!K286="", "", PPG!K286)</f>
        <v/>
      </c>
      <c r="V237" s="9" t="str">
        <f>IF(PPG!L286="", "", PPG!L286)</f>
        <v/>
      </c>
      <c r="W237" s="10" t="str">
        <f>IF(PPG!M286="", "", PPG!M286)</f>
        <v/>
      </c>
      <c r="X237" s="9" t="str">
        <f>IF(PPG!N286="", "", PPG!N286)</f>
        <v/>
      </c>
      <c r="Y237" s="10" t="str">
        <f>IF(PPG!O286="", "", PPG!O286)</f>
        <v/>
      </c>
      <c r="Z237" s="9" t="str">
        <f>IF(PPG!Q286="", "", PPG!Q286)</f>
        <v/>
      </c>
      <c r="AA237" s="10" t="str">
        <f>IF(PPG!R286="", "", PPG!R286)</f>
        <v/>
      </c>
      <c r="AB237" s="9" t="str">
        <f>IF(PPG!S286="", "", PPG!S286)</f>
        <v/>
      </c>
      <c r="AC237" s="10" t="str">
        <f>IF(PPG!T286="", "", PPG!T286)</f>
        <v/>
      </c>
      <c r="AD237" s="9" t="str">
        <f>IF(PPG!U286="", "", PPG!U286)</f>
        <v/>
      </c>
      <c r="AE237" s="10" t="str">
        <f>IF(PPG!V286="", "", PPG!V286)</f>
        <v/>
      </c>
      <c r="AF237" s="9" t="str">
        <f>IF(PPG!W286="", "", PPG!W286)</f>
        <v/>
      </c>
      <c r="AG237" s="10" t="str">
        <f>IF(PPG!X286="", "", PPG!X286)</f>
        <v/>
      </c>
      <c r="AH237" s="9" t="str">
        <f>IF(PPG!Y286="", "", PPG!Y286)</f>
        <v/>
      </c>
      <c r="AI237" s="10" t="str">
        <f>IF(PPG!Z286="", "", PPG!Z286)</f>
        <v/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IF(OUT!C299="", "", OUT!C299)</f>
        <v>702</v>
      </c>
      <c r="B238" s="19">
        <f>IF(OUT!A299="", "", OUT!A299)</f>
        <v>84413</v>
      </c>
      <c r="C238" s="8" t="str">
        <f>IF(OUT!D299="", "", OUT!D299)</f>
        <v>FP</v>
      </c>
      <c r="D238" s="26"/>
      <c r="E238" s="35" t="str">
        <f>IF(OUT!E299="", "", OUT!E299)</f>
        <v>50/BDL</v>
      </c>
      <c r="F238" s="23" t="str">
        <f>IF(OUT!AE299="NEW", "✷", "")</f>
        <v>✷</v>
      </c>
      <c r="G238" t="str">
        <f>IF(OUT!B299="", "", OUT!B299)</f>
        <v>PEONY CORAL SUNSET (Vibrant Coral w/Rose Gold)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11.829000000000001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591.45000000000005</v>
      </c>
      <c r="J238" s="35" t="str">
        <f>IF(OUT!F299="", "", OUT!F299)</f>
        <v/>
      </c>
      <c r="K238" s="8">
        <f>IF(OUT!P299="", "", OUT!P299)</f>
        <v>50</v>
      </c>
      <c r="L238" s="8" t="str">
        <f>IF(OUT!AE299="", "", OUT!AE299)</f>
        <v>NEW</v>
      </c>
      <c r="M238" s="8" t="str">
        <f>IF(OUT!AG299="", "", OUT!AG299)</f>
        <v/>
      </c>
      <c r="N238" s="8" t="str">
        <f>IF(OUT!AQ299="", "", OUT!AQ299)</f>
        <v>CUT</v>
      </c>
      <c r="O238" s="8" t="str">
        <f>IF(OUT!BO299="", "", OUT!BO299)</f>
        <v>T4</v>
      </c>
      <c r="P238" s="9">
        <f>IF(OUT!N299="", "", OUT!N299)</f>
        <v>11.829000000000001</v>
      </c>
      <c r="Q238" s="10">
        <f>IF(OUT!O299="", "", OUT!O299)</f>
        <v>591.45000000000005</v>
      </c>
      <c r="R238" s="9" t="str">
        <f>IF(PPG!H299="", "", PPG!H299)</f>
        <v/>
      </c>
      <c r="S238" s="10" t="str">
        <f>IF(PPG!I299="", "", PPG!I299)</f>
        <v/>
      </c>
      <c r="T238" s="9" t="str">
        <f>IF(PPG!J299="", "", PPG!J299)</f>
        <v/>
      </c>
      <c r="U238" s="10" t="str">
        <f>IF(PPG!K299="", "", PPG!K299)</f>
        <v/>
      </c>
      <c r="V238" s="9" t="str">
        <f>IF(PPG!L299="", "", PPG!L299)</f>
        <v/>
      </c>
      <c r="W238" s="10" t="str">
        <f>IF(PPG!M299="", "", PPG!M299)</f>
        <v/>
      </c>
      <c r="X238" s="9" t="str">
        <f>IF(PPG!N299="", "", PPG!N299)</f>
        <v/>
      </c>
      <c r="Y238" s="10" t="str">
        <f>IF(PPG!O299="", "", PPG!O299)</f>
        <v/>
      </c>
      <c r="Z238" s="9" t="str">
        <f>IF(PPG!Q299="", "", PPG!Q299)</f>
        <v/>
      </c>
      <c r="AA238" s="10" t="str">
        <f>IF(PPG!R299="", "", PPG!R299)</f>
        <v/>
      </c>
      <c r="AB238" s="9" t="str">
        <f>IF(PPG!S299="", "", PPG!S299)</f>
        <v/>
      </c>
      <c r="AC238" s="10" t="str">
        <f>IF(PPG!T299="", "", PPG!T299)</f>
        <v/>
      </c>
      <c r="AD238" s="9" t="str">
        <f>IF(PPG!U299="", "", PPG!U299)</f>
        <v/>
      </c>
      <c r="AE238" s="10" t="str">
        <f>IF(PPG!V299="", "", PPG!V299)</f>
        <v/>
      </c>
      <c r="AF238" s="9" t="str">
        <f>IF(PPG!W299="", "", PPG!W299)</f>
        <v/>
      </c>
      <c r="AG238" s="10" t="str">
        <f>IF(PPG!X299="", "", PPG!X299)</f>
        <v/>
      </c>
      <c r="AH238" s="9" t="str">
        <f>IF(PPG!Y299="", "", PPG!Y299)</f>
        <v/>
      </c>
      <c r="AI238" s="10" t="str">
        <f>IF(PPG!Z299="", "", PPG!Z299)</f>
        <v/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IF(OUT!C298="", "", OUT!C298)</f>
        <v>702</v>
      </c>
      <c r="B239" s="19">
        <f>IF(OUT!A298="", "", OUT!A298)</f>
        <v>84413</v>
      </c>
      <c r="C239" s="8" t="str">
        <f>IF(OUT!D298="", "", OUT!D298)</f>
        <v>CRO</v>
      </c>
      <c r="D239" s="26"/>
      <c r="E239" s="35" t="str">
        <f>IF(OUT!E298="", "", OUT!E298)</f>
        <v>75/BDL</v>
      </c>
      <c r="F239" s="23" t="str">
        <f>IF(OUT!AE298="NEW", "✷", "")</f>
        <v>✷</v>
      </c>
      <c r="G239" t="str">
        <f>IF(OUT!B298="", "", OUT!B298)</f>
        <v>PEONY CORAL SUNSET (Vibrant Coral w/Rose Gold)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9.9719999999999995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747.9</v>
      </c>
      <c r="J239" s="35" t="str">
        <f>IF(OUT!F298="", "", OUT!F298)</f>
        <v/>
      </c>
      <c r="K239" s="8">
        <f>IF(OUT!P298="", "", OUT!P298)</f>
        <v>75</v>
      </c>
      <c r="L239" s="8" t="str">
        <f>IF(OUT!AE298="", "", OUT!AE298)</f>
        <v>NEW</v>
      </c>
      <c r="M239" s="8" t="str">
        <f>IF(OUT!AG298="", "", OUT!AG298)</f>
        <v/>
      </c>
      <c r="N239" s="8" t="str">
        <f>IF(OUT!AQ298="", "", OUT!AQ298)</f>
        <v>CUT</v>
      </c>
      <c r="O239" s="8" t="str">
        <f>IF(OUT!BO298="", "", OUT!BO298)</f>
        <v>T4</v>
      </c>
      <c r="P239" s="9">
        <f>IF(OUT!N298="", "", OUT!N298)</f>
        <v>9.9719999999999995</v>
      </c>
      <c r="Q239" s="10">
        <f>IF(OUT!O298="", "", OUT!O298)</f>
        <v>747.9</v>
      </c>
      <c r="R239" s="9" t="str">
        <f>IF(PPG!H298="", "", PPG!H298)</f>
        <v/>
      </c>
      <c r="S239" s="10" t="str">
        <f>IF(PPG!I298="", "", PPG!I298)</f>
        <v/>
      </c>
      <c r="T239" s="9" t="str">
        <f>IF(PPG!J298="", "", PPG!J298)</f>
        <v/>
      </c>
      <c r="U239" s="10" t="str">
        <f>IF(PPG!K298="", "", PPG!K298)</f>
        <v/>
      </c>
      <c r="V239" s="9" t="str">
        <f>IF(PPG!L298="", "", PPG!L298)</f>
        <v/>
      </c>
      <c r="W239" s="10" t="str">
        <f>IF(PPG!M298="", "", PPG!M298)</f>
        <v/>
      </c>
      <c r="X239" s="9" t="str">
        <f>IF(PPG!N298="", "", PPG!N298)</f>
        <v/>
      </c>
      <c r="Y239" s="10" t="str">
        <f>IF(PPG!O298="", "", PPG!O298)</f>
        <v/>
      </c>
      <c r="Z239" s="9" t="str">
        <f>IF(PPG!Q298="", "", PPG!Q298)</f>
        <v/>
      </c>
      <c r="AA239" s="10" t="str">
        <f>IF(PPG!R298="", "", PPG!R298)</f>
        <v/>
      </c>
      <c r="AB239" s="9" t="str">
        <f>IF(PPG!S298="", "", PPG!S298)</f>
        <v/>
      </c>
      <c r="AC239" s="10" t="str">
        <f>IF(PPG!T298="", "", PPG!T298)</f>
        <v/>
      </c>
      <c r="AD239" s="9" t="str">
        <f>IF(PPG!U298="", "", PPG!U298)</f>
        <v/>
      </c>
      <c r="AE239" s="10" t="str">
        <f>IF(PPG!V298="", "", PPG!V298)</f>
        <v/>
      </c>
      <c r="AF239" s="9" t="str">
        <f>IF(PPG!W298="", "", PPG!W298)</f>
        <v/>
      </c>
      <c r="AG239" s="10" t="str">
        <f>IF(PPG!X298="", "", PPG!X298)</f>
        <v/>
      </c>
      <c r="AH239" s="9" t="str">
        <f>IF(PPG!Y298="", "", PPG!Y298)</f>
        <v/>
      </c>
      <c r="AI239" s="10" t="str">
        <f>IF(PPG!Z298="", "", PPG!Z298)</f>
        <v/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IF(OUT!C127="", "", OUT!C127)</f>
        <v>702</v>
      </c>
      <c r="B240" s="19">
        <f>IF(OUT!A127="", "", OUT!A127)</f>
        <v>56215</v>
      </c>
      <c r="C240" s="8" t="str">
        <f>IF(OUT!D127="", "", OUT!D127)</f>
        <v>FP</v>
      </c>
      <c r="D240" s="26"/>
      <c r="E240" s="35" t="str">
        <f>IF(OUT!E127="", "", OUT!E127)</f>
        <v>50/BDL</v>
      </c>
      <c r="F240" s="23" t="str">
        <f>IF(OUT!AE127="NEW", "✷", "")</f>
        <v/>
      </c>
      <c r="G240" t="str">
        <f>IF(OUT!B127="", "", OUT!B127)</f>
        <v>PEONY DR. ALEXANDER FLEMING (Double Deep Salmon Pink)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5.5149999999999997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275.75</v>
      </c>
      <c r="J240" s="35" t="str">
        <f>IF(OUT!F127="", "", OUT!F127)</f>
        <v/>
      </c>
      <c r="K240" s="8">
        <f>IF(OUT!P127="", "", OUT!P127)</f>
        <v>50</v>
      </c>
      <c r="L240" s="8" t="str">
        <f>IF(OUT!AE127="", "", OUT!AE127)</f>
        <v/>
      </c>
      <c r="M240" s="8" t="str">
        <f>IF(OUT!AG127="", "", OUT!AG127)</f>
        <v/>
      </c>
      <c r="N240" s="8" t="str">
        <f>IF(OUT!AQ127="", "", OUT!AQ127)</f>
        <v>CUT</v>
      </c>
      <c r="O240" s="8" t="str">
        <f>IF(OUT!BO127="", "", OUT!BO127)</f>
        <v>T4</v>
      </c>
      <c r="P240" s="9">
        <f>IF(OUT!N127="", "", OUT!N127)</f>
        <v>5.5149999999999997</v>
      </c>
      <c r="Q240" s="10">
        <f>IF(OUT!O127="", "", OUT!O127)</f>
        <v>275.75</v>
      </c>
      <c r="R240" s="9" t="str">
        <f>IF(PPG!H127="", "", PPG!H127)</f>
        <v/>
      </c>
      <c r="S240" s="10" t="str">
        <f>IF(PPG!I127="", "", PPG!I127)</f>
        <v/>
      </c>
      <c r="T240" s="9" t="str">
        <f>IF(PPG!J127="", "", PPG!J127)</f>
        <v/>
      </c>
      <c r="U240" s="10" t="str">
        <f>IF(PPG!K127="", "", PPG!K127)</f>
        <v/>
      </c>
      <c r="V240" s="9" t="str">
        <f>IF(PPG!L127="", "", PPG!L127)</f>
        <v/>
      </c>
      <c r="W240" s="10" t="str">
        <f>IF(PPG!M127="", "", PPG!M127)</f>
        <v/>
      </c>
      <c r="X240" s="9" t="str">
        <f>IF(PPG!N127="", "", PPG!N127)</f>
        <v/>
      </c>
      <c r="Y240" s="10" t="str">
        <f>IF(PPG!O127="", "", PPG!O127)</f>
        <v/>
      </c>
      <c r="Z240" s="9" t="str">
        <f>IF(PPG!Q127="", "", PPG!Q127)</f>
        <v/>
      </c>
      <c r="AA240" s="10" t="str">
        <f>IF(PPG!R127="", "", PPG!R127)</f>
        <v/>
      </c>
      <c r="AB240" s="9" t="str">
        <f>IF(PPG!S127="", "", PPG!S127)</f>
        <v/>
      </c>
      <c r="AC240" s="10" t="str">
        <f>IF(PPG!T127="", "", PPG!T127)</f>
        <v/>
      </c>
      <c r="AD240" s="9" t="str">
        <f>IF(PPG!U127="", "", PPG!U127)</f>
        <v/>
      </c>
      <c r="AE240" s="10" t="str">
        <f>IF(PPG!V127="", "", PPG!V127)</f>
        <v/>
      </c>
      <c r="AF240" s="9" t="str">
        <f>IF(PPG!W127="", "", PPG!W127)</f>
        <v/>
      </c>
      <c r="AG240" s="10" t="str">
        <f>IF(PPG!X127="", "", PPG!X127)</f>
        <v/>
      </c>
      <c r="AH240" s="9" t="str">
        <f>IF(PPG!Y127="", "", PPG!Y127)</f>
        <v/>
      </c>
      <c r="AI240" s="10" t="str">
        <f>IF(PPG!Z127="", "", PPG!Z127)</f>
        <v/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IF(OUT!C126="", "", OUT!C126)</f>
        <v>702</v>
      </c>
      <c r="B241" s="19">
        <f>IF(OUT!A126="", "", OUT!A126)</f>
        <v>56215</v>
      </c>
      <c r="C241" s="8" t="str">
        <f>IF(OUT!D126="", "", OUT!D126)</f>
        <v>CRO</v>
      </c>
      <c r="D241" s="26"/>
      <c r="E241" s="35" t="str">
        <f>IF(OUT!E126="", "", OUT!E126)</f>
        <v>75/BDL</v>
      </c>
      <c r="F241" s="23" t="str">
        <f>IF(OUT!AE126="NEW", "✷", "")</f>
        <v/>
      </c>
      <c r="G241" t="str">
        <f>IF(OUT!B126="", "", OUT!B126)</f>
        <v>PEONY DR. ALEXANDER FLEMING (Double Deep Salmon Pink)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4.7720000000000002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357.9</v>
      </c>
      <c r="J241" s="35" t="str">
        <f>IF(OUT!F126="", "", OUT!F126)</f>
        <v/>
      </c>
      <c r="K241" s="8">
        <f>IF(OUT!P126="", "", OUT!P126)</f>
        <v>75</v>
      </c>
      <c r="L241" s="8" t="str">
        <f>IF(OUT!AE126="", "", OUT!AE126)</f>
        <v/>
      </c>
      <c r="M241" s="8" t="str">
        <f>IF(OUT!AG126="", "", OUT!AG126)</f>
        <v/>
      </c>
      <c r="N241" s="8" t="str">
        <f>IF(OUT!AQ126="", "", OUT!AQ126)</f>
        <v>CUT</v>
      </c>
      <c r="O241" s="8" t="str">
        <f>IF(OUT!BO126="", "", OUT!BO126)</f>
        <v>T4</v>
      </c>
      <c r="P241" s="9">
        <f>IF(OUT!N126="", "", OUT!N126)</f>
        <v>4.7720000000000002</v>
      </c>
      <c r="Q241" s="10">
        <f>IF(OUT!O126="", "", OUT!O126)</f>
        <v>357.9</v>
      </c>
      <c r="R241" s="9" t="str">
        <f>IF(PPG!H126="", "", PPG!H126)</f>
        <v/>
      </c>
      <c r="S241" s="10" t="str">
        <f>IF(PPG!I126="", "", PPG!I126)</f>
        <v/>
      </c>
      <c r="T241" s="9" t="str">
        <f>IF(PPG!J126="", "", PPG!J126)</f>
        <v/>
      </c>
      <c r="U241" s="10" t="str">
        <f>IF(PPG!K126="", "", PPG!K126)</f>
        <v/>
      </c>
      <c r="V241" s="9" t="str">
        <f>IF(PPG!L126="", "", PPG!L126)</f>
        <v/>
      </c>
      <c r="W241" s="10" t="str">
        <f>IF(PPG!M126="", "", PPG!M126)</f>
        <v/>
      </c>
      <c r="X241" s="9" t="str">
        <f>IF(PPG!N126="", "", PPG!N126)</f>
        <v/>
      </c>
      <c r="Y241" s="10" t="str">
        <f>IF(PPG!O126="", "", PPG!O126)</f>
        <v/>
      </c>
      <c r="Z241" s="9" t="str">
        <f>IF(PPG!Q126="", "", PPG!Q126)</f>
        <v/>
      </c>
      <c r="AA241" s="10" t="str">
        <f>IF(PPG!R126="", "", PPG!R126)</f>
        <v/>
      </c>
      <c r="AB241" s="9" t="str">
        <f>IF(PPG!S126="", "", PPG!S126)</f>
        <v/>
      </c>
      <c r="AC241" s="10" t="str">
        <f>IF(PPG!T126="", "", PPG!T126)</f>
        <v/>
      </c>
      <c r="AD241" s="9" t="str">
        <f>IF(PPG!U126="", "", PPG!U126)</f>
        <v/>
      </c>
      <c r="AE241" s="10" t="str">
        <f>IF(PPG!V126="", "", PPG!V126)</f>
        <v/>
      </c>
      <c r="AF241" s="9" t="str">
        <f>IF(PPG!W126="", "", PPG!W126)</f>
        <v/>
      </c>
      <c r="AG241" s="10" t="str">
        <f>IF(PPG!X126="", "", PPG!X126)</f>
        <v/>
      </c>
      <c r="AH241" s="9" t="str">
        <f>IF(PPG!Y126="", "", PPG!Y126)</f>
        <v/>
      </c>
      <c r="AI241" s="10" t="str">
        <f>IF(PPG!Z126="", "", PPG!Z126)</f>
        <v/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IF(OUT!C129="", "", OUT!C129)</f>
        <v>702</v>
      </c>
      <c r="B242" s="19">
        <f>IF(OUT!A129="", "", OUT!A129)</f>
        <v>56219</v>
      </c>
      <c r="C242" s="8" t="str">
        <f>IF(OUT!D129="", "", OUT!D129)</f>
        <v>FP</v>
      </c>
      <c r="D242" s="26"/>
      <c r="E242" s="35" t="str">
        <f>IF(OUT!E129="", "", OUT!E129)</f>
        <v>50/BDL</v>
      </c>
      <c r="F242" s="23" t="str">
        <f>IF(OUT!AE129="NEW", "✷", "")</f>
        <v/>
      </c>
      <c r="G242" t="str">
        <f>IF(OUT!B129="", "", OUT!B129)</f>
        <v>PEONY DUCHESSE DE NEMOURS (Double White)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7.6859999999999999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384.3</v>
      </c>
      <c r="J242" s="35" t="str">
        <f>IF(OUT!F129="", "", OUT!F129)</f>
        <v/>
      </c>
      <c r="K242" s="8">
        <f>IF(OUT!P129="", "", OUT!P129)</f>
        <v>50</v>
      </c>
      <c r="L242" s="8" t="str">
        <f>IF(OUT!AE129="", "", OUT!AE129)</f>
        <v/>
      </c>
      <c r="M242" s="8" t="str">
        <f>IF(OUT!AG129="", "", OUT!AG129)</f>
        <v/>
      </c>
      <c r="N242" s="8" t="str">
        <f>IF(OUT!AQ129="", "", OUT!AQ129)</f>
        <v>CUT</v>
      </c>
      <c r="O242" s="8" t="str">
        <f>IF(OUT!BO129="", "", OUT!BO129)</f>
        <v>T4</v>
      </c>
      <c r="P242" s="9">
        <f>IF(OUT!N129="", "", OUT!N129)</f>
        <v>7.6859999999999999</v>
      </c>
      <c r="Q242" s="10">
        <f>IF(OUT!O129="", "", OUT!O129)</f>
        <v>384.3</v>
      </c>
      <c r="R242" s="9" t="str">
        <f>IF(PPG!H129="", "", PPG!H129)</f>
        <v/>
      </c>
      <c r="S242" s="10" t="str">
        <f>IF(PPG!I129="", "", PPG!I129)</f>
        <v/>
      </c>
      <c r="T242" s="9" t="str">
        <f>IF(PPG!J129="", "", PPG!J129)</f>
        <v/>
      </c>
      <c r="U242" s="10" t="str">
        <f>IF(PPG!K129="", "", PPG!K129)</f>
        <v/>
      </c>
      <c r="V242" s="9" t="str">
        <f>IF(PPG!L129="", "", PPG!L129)</f>
        <v/>
      </c>
      <c r="W242" s="10" t="str">
        <f>IF(PPG!M129="", "", PPG!M129)</f>
        <v/>
      </c>
      <c r="X242" s="9" t="str">
        <f>IF(PPG!N129="", "", PPG!N129)</f>
        <v/>
      </c>
      <c r="Y242" s="10" t="str">
        <f>IF(PPG!O129="", "", PPG!O129)</f>
        <v/>
      </c>
      <c r="Z242" s="9" t="str">
        <f>IF(PPG!Q129="", "", PPG!Q129)</f>
        <v/>
      </c>
      <c r="AA242" s="10" t="str">
        <f>IF(PPG!R129="", "", PPG!R129)</f>
        <v/>
      </c>
      <c r="AB242" s="9" t="str">
        <f>IF(PPG!S129="", "", PPG!S129)</f>
        <v/>
      </c>
      <c r="AC242" s="10" t="str">
        <f>IF(PPG!T129="", "", PPG!T129)</f>
        <v/>
      </c>
      <c r="AD242" s="9" t="str">
        <f>IF(PPG!U129="", "", PPG!U129)</f>
        <v/>
      </c>
      <c r="AE242" s="10" t="str">
        <f>IF(PPG!V129="", "", PPG!V129)</f>
        <v/>
      </c>
      <c r="AF242" s="9" t="str">
        <f>IF(PPG!W129="", "", PPG!W129)</f>
        <v/>
      </c>
      <c r="AG242" s="10" t="str">
        <f>IF(PPG!X129="", "", PPG!X129)</f>
        <v/>
      </c>
      <c r="AH242" s="9" t="str">
        <f>IF(PPG!Y129="", "", PPG!Y129)</f>
        <v/>
      </c>
      <c r="AI242" s="10" t="str">
        <f>IF(PPG!Z129="", "", PPG!Z129)</f>
        <v/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IF(OUT!C128="", "", OUT!C128)</f>
        <v>702</v>
      </c>
      <c r="B243" s="19">
        <f>IF(OUT!A128="", "", OUT!A128)</f>
        <v>56219</v>
      </c>
      <c r="C243" s="8" t="str">
        <f>IF(OUT!D128="", "", OUT!D128)</f>
        <v>CRO</v>
      </c>
      <c r="D243" s="26"/>
      <c r="E243" s="35" t="str">
        <f>IF(OUT!E128="", "", OUT!E128)</f>
        <v>75/BDL</v>
      </c>
      <c r="F243" s="23" t="str">
        <f>IF(OUT!AE128="NEW", "✷", "")</f>
        <v/>
      </c>
      <c r="G243" t="str">
        <f>IF(OUT!B128="", "", OUT!B128)</f>
        <v>PEONY DUCHESSE DE NEMOURS (Double White)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5.6429999999999998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423.22</v>
      </c>
      <c r="J243" s="35" t="str">
        <f>IF(OUT!F128="", "", OUT!F128)</f>
        <v/>
      </c>
      <c r="K243" s="8">
        <f>IF(OUT!P128="", "", OUT!P128)</f>
        <v>75</v>
      </c>
      <c r="L243" s="8" t="str">
        <f>IF(OUT!AE128="", "", OUT!AE128)</f>
        <v/>
      </c>
      <c r="M243" s="8" t="str">
        <f>IF(OUT!AG128="", "", OUT!AG128)</f>
        <v/>
      </c>
      <c r="N243" s="8" t="str">
        <f>IF(OUT!AQ128="", "", OUT!AQ128)</f>
        <v>CUT</v>
      </c>
      <c r="O243" s="8" t="str">
        <f>IF(OUT!BO128="", "", OUT!BO128)</f>
        <v>T4</v>
      </c>
      <c r="P243" s="9">
        <f>IF(OUT!N128="", "", OUT!N128)</f>
        <v>5.6429999999999998</v>
      </c>
      <c r="Q243" s="10">
        <f>IF(OUT!O128="", "", OUT!O128)</f>
        <v>423.22</v>
      </c>
      <c r="R243" s="9" t="str">
        <f>IF(PPG!H128="", "", PPG!H128)</f>
        <v/>
      </c>
      <c r="S243" s="10" t="str">
        <f>IF(PPG!I128="", "", PPG!I128)</f>
        <v/>
      </c>
      <c r="T243" s="9" t="str">
        <f>IF(PPG!J128="", "", PPG!J128)</f>
        <v/>
      </c>
      <c r="U243" s="10" t="str">
        <f>IF(PPG!K128="", "", PPG!K128)</f>
        <v/>
      </c>
      <c r="V243" s="9" t="str">
        <f>IF(PPG!L128="", "", PPG!L128)</f>
        <v/>
      </c>
      <c r="W243" s="10" t="str">
        <f>IF(PPG!M128="", "", PPG!M128)</f>
        <v/>
      </c>
      <c r="X243" s="9" t="str">
        <f>IF(PPG!N128="", "", PPG!N128)</f>
        <v/>
      </c>
      <c r="Y243" s="10" t="str">
        <f>IF(PPG!O128="", "", PPG!O128)</f>
        <v/>
      </c>
      <c r="Z243" s="9" t="str">
        <f>IF(PPG!Q128="", "", PPG!Q128)</f>
        <v/>
      </c>
      <c r="AA243" s="10" t="str">
        <f>IF(PPG!R128="", "", PPG!R128)</f>
        <v/>
      </c>
      <c r="AB243" s="9" t="str">
        <f>IF(PPG!S128="", "", PPG!S128)</f>
        <v/>
      </c>
      <c r="AC243" s="10" t="str">
        <f>IF(PPG!T128="", "", PPG!T128)</f>
        <v/>
      </c>
      <c r="AD243" s="9" t="str">
        <f>IF(PPG!U128="", "", PPG!U128)</f>
        <v/>
      </c>
      <c r="AE243" s="10" t="str">
        <f>IF(PPG!V128="", "", PPG!V128)</f>
        <v/>
      </c>
      <c r="AF243" s="9" t="str">
        <f>IF(PPG!W128="", "", PPG!W128)</f>
        <v/>
      </c>
      <c r="AG243" s="10" t="str">
        <f>IF(PPG!X128="", "", PPG!X128)</f>
        <v/>
      </c>
      <c r="AH243" s="9" t="str">
        <f>IF(PPG!Y128="", "", PPG!Y128)</f>
        <v/>
      </c>
      <c r="AI243" s="10" t="str">
        <f>IF(PPG!Z128="", "", PPG!Z128)</f>
        <v/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IF(OUT!C131="", "", OUT!C131)</f>
        <v>702</v>
      </c>
      <c r="B244" s="19">
        <f>IF(OUT!A131="", "", OUT!A131)</f>
        <v>56221</v>
      </c>
      <c r="C244" s="8" t="str">
        <f>IF(OUT!D131="", "", OUT!D131)</f>
        <v>FP</v>
      </c>
      <c r="D244" s="26"/>
      <c r="E244" s="35" t="str">
        <f>IF(OUT!E131="", "", OUT!E131)</f>
        <v>50/BDL</v>
      </c>
      <c r="F244" s="23" t="str">
        <f>IF(OUT!AE131="NEW", "✷", "")</f>
        <v/>
      </c>
      <c r="G244" t="str">
        <f>IF(OUT!B131="", "", OUT!B131)</f>
        <v>PEONY FESTIVA MAXIMA (Double White w/Red Specks)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8.5429999999999993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427.15</v>
      </c>
      <c r="J244" s="35" t="str">
        <f>IF(OUT!F131="", "", OUT!F131)</f>
        <v/>
      </c>
      <c r="K244" s="8">
        <f>IF(OUT!P131="", "", OUT!P131)</f>
        <v>50</v>
      </c>
      <c r="L244" s="8" t="str">
        <f>IF(OUT!AE131="", "", OUT!AE131)</f>
        <v/>
      </c>
      <c r="M244" s="8" t="str">
        <f>IF(OUT!AG131="", "", OUT!AG131)</f>
        <v/>
      </c>
      <c r="N244" s="8" t="str">
        <f>IF(OUT!AQ131="", "", OUT!AQ131)</f>
        <v>CUT</v>
      </c>
      <c r="O244" s="8" t="str">
        <f>IF(OUT!BO131="", "", OUT!BO131)</f>
        <v>T4</v>
      </c>
      <c r="P244" s="9">
        <f>IF(OUT!N131="", "", OUT!N131)</f>
        <v>8.5429999999999993</v>
      </c>
      <c r="Q244" s="10">
        <f>IF(OUT!O131="", "", OUT!O131)</f>
        <v>427.15</v>
      </c>
      <c r="R244" s="9" t="str">
        <f>IF(PPG!H131="", "", PPG!H131)</f>
        <v/>
      </c>
      <c r="S244" s="10" t="str">
        <f>IF(PPG!I131="", "", PPG!I131)</f>
        <v/>
      </c>
      <c r="T244" s="9" t="str">
        <f>IF(PPG!J131="", "", PPG!J131)</f>
        <v/>
      </c>
      <c r="U244" s="10" t="str">
        <f>IF(PPG!K131="", "", PPG!K131)</f>
        <v/>
      </c>
      <c r="V244" s="9" t="str">
        <f>IF(PPG!L131="", "", PPG!L131)</f>
        <v/>
      </c>
      <c r="W244" s="10" t="str">
        <f>IF(PPG!M131="", "", PPG!M131)</f>
        <v/>
      </c>
      <c r="X244" s="9" t="str">
        <f>IF(PPG!N131="", "", PPG!N131)</f>
        <v/>
      </c>
      <c r="Y244" s="10" t="str">
        <f>IF(PPG!O131="", "", PPG!O131)</f>
        <v/>
      </c>
      <c r="Z244" s="9" t="str">
        <f>IF(PPG!Q131="", "", PPG!Q131)</f>
        <v/>
      </c>
      <c r="AA244" s="10" t="str">
        <f>IF(PPG!R131="", "", PPG!R131)</f>
        <v/>
      </c>
      <c r="AB244" s="9" t="str">
        <f>IF(PPG!S131="", "", PPG!S131)</f>
        <v/>
      </c>
      <c r="AC244" s="10" t="str">
        <f>IF(PPG!T131="", "", PPG!T131)</f>
        <v/>
      </c>
      <c r="AD244" s="9" t="str">
        <f>IF(PPG!U131="", "", PPG!U131)</f>
        <v/>
      </c>
      <c r="AE244" s="10" t="str">
        <f>IF(PPG!V131="", "", PPG!V131)</f>
        <v/>
      </c>
      <c r="AF244" s="9" t="str">
        <f>IF(PPG!W131="", "", PPG!W131)</f>
        <v/>
      </c>
      <c r="AG244" s="10" t="str">
        <f>IF(PPG!X131="", "", PPG!X131)</f>
        <v/>
      </c>
      <c r="AH244" s="9" t="str">
        <f>IF(PPG!Y131="", "", PPG!Y131)</f>
        <v/>
      </c>
      <c r="AI244" s="10" t="str">
        <f>IF(PPG!Z131="", "", PPG!Z131)</f>
        <v/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IF(OUT!C130="", "", OUT!C130)</f>
        <v>702</v>
      </c>
      <c r="B245" s="19">
        <f>IF(OUT!A130="", "", OUT!A130)</f>
        <v>56221</v>
      </c>
      <c r="C245" s="8" t="str">
        <f>IF(OUT!D130="", "", OUT!D130)</f>
        <v>CRO</v>
      </c>
      <c r="D245" s="26"/>
      <c r="E245" s="35" t="str">
        <f>IF(OUT!E130="", "", OUT!E130)</f>
        <v>75/BDL</v>
      </c>
      <c r="F245" s="23" t="str">
        <f>IF(OUT!AE130="NEW", "✷", "")</f>
        <v/>
      </c>
      <c r="G245" t="str">
        <f>IF(OUT!B130="", "", OUT!B130)</f>
        <v>PEONY FESTIVA MAXIMA (Double White w/Red Specks)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6.258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469.35</v>
      </c>
      <c r="J245" s="35" t="str">
        <f>IF(OUT!F130="", "", OUT!F130)</f>
        <v/>
      </c>
      <c r="K245" s="8">
        <f>IF(OUT!P130="", "", OUT!P130)</f>
        <v>75</v>
      </c>
      <c r="L245" s="8" t="str">
        <f>IF(OUT!AE130="", "", OUT!AE130)</f>
        <v/>
      </c>
      <c r="M245" s="8" t="str">
        <f>IF(OUT!AG130="", "", OUT!AG130)</f>
        <v/>
      </c>
      <c r="N245" s="8" t="str">
        <f>IF(OUT!AQ130="", "", OUT!AQ130)</f>
        <v>CUT</v>
      </c>
      <c r="O245" s="8" t="str">
        <f>IF(OUT!BO130="", "", OUT!BO130)</f>
        <v>T4</v>
      </c>
      <c r="P245" s="9">
        <f>IF(OUT!N130="", "", OUT!N130)</f>
        <v>6.258</v>
      </c>
      <c r="Q245" s="10">
        <f>IF(OUT!O130="", "", OUT!O130)</f>
        <v>469.35</v>
      </c>
      <c r="R245" s="9" t="str">
        <f>IF(PPG!H130="", "", PPG!H130)</f>
        <v/>
      </c>
      <c r="S245" s="10" t="str">
        <f>IF(PPG!I130="", "", PPG!I130)</f>
        <v/>
      </c>
      <c r="T245" s="9" t="str">
        <f>IF(PPG!J130="", "", PPG!J130)</f>
        <v/>
      </c>
      <c r="U245" s="10" t="str">
        <f>IF(PPG!K130="", "", PPG!K130)</f>
        <v/>
      </c>
      <c r="V245" s="9" t="str">
        <f>IF(PPG!L130="", "", PPG!L130)</f>
        <v/>
      </c>
      <c r="W245" s="10" t="str">
        <f>IF(PPG!M130="", "", PPG!M130)</f>
        <v/>
      </c>
      <c r="X245" s="9" t="str">
        <f>IF(PPG!N130="", "", PPG!N130)</f>
        <v/>
      </c>
      <c r="Y245" s="10" t="str">
        <f>IF(PPG!O130="", "", PPG!O130)</f>
        <v/>
      </c>
      <c r="Z245" s="9" t="str">
        <f>IF(PPG!Q130="", "", PPG!Q130)</f>
        <v/>
      </c>
      <c r="AA245" s="10" t="str">
        <f>IF(PPG!R130="", "", PPG!R130)</f>
        <v/>
      </c>
      <c r="AB245" s="9" t="str">
        <f>IF(PPG!S130="", "", PPG!S130)</f>
        <v/>
      </c>
      <c r="AC245" s="10" t="str">
        <f>IF(PPG!T130="", "", PPG!T130)</f>
        <v/>
      </c>
      <c r="AD245" s="9" t="str">
        <f>IF(PPG!U130="", "", PPG!U130)</f>
        <v/>
      </c>
      <c r="AE245" s="10" t="str">
        <f>IF(PPG!V130="", "", PPG!V130)</f>
        <v/>
      </c>
      <c r="AF245" s="9" t="str">
        <f>IF(PPG!W130="", "", PPG!W130)</f>
        <v/>
      </c>
      <c r="AG245" s="10" t="str">
        <f>IF(PPG!X130="", "", PPG!X130)</f>
        <v/>
      </c>
      <c r="AH245" s="9" t="str">
        <f>IF(PPG!Y130="", "", PPG!Y130)</f>
        <v/>
      </c>
      <c r="AI245" s="10" t="str">
        <f>IF(PPG!Z130="", "", PPG!Z130)</f>
        <v/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IF(OUT!C121="", "", OUT!C121)</f>
        <v>702</v>
      </c>
      <c r="B246" s="19">
        <f>IF(OUT!A121="", "", OUT!A121)</f>
        <v>54003</v>
      </c>
      <c r="C246" s="8" t="str">
        <f>IF(OUT!D121="", "", OUT!D121)</f>
        <v>FP</v>
      </c>
      <c r="D246" s="26"/>
      <c r="E246" s="35" t="str">
        <f>IF(OUT!E121="", "", OUT!E121)</f>
        <v>50/BDL</v>
      </c>
      <c r="F246" s="23" t="str">
        <f>IF(OUT!AE121="NEW", "✷", "")</f>
        <v/>
      </c>
      <c r="G246" t="str">
        <f>IF(OUT!B121="", "", OUT!B121)</f>
        <v>PEONY KANSAS (Double Clear Red)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8.5429999999999993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427.15</v>
      </c>
      <c r="J246" s="35" t="str">
        <f>IF(OUT!F121="", "", OUT!F121)</f>
        <v/>
      </c>
      <c r="K246" s="8">
        <f>IF(OUT!P121="", "", OUT!P121)</f>
        <v>50</v>
      </c>
      <c r="L246" s="8" t="str">
        <f>IF(OUT!AE121="", "", OUT!AE121)</f>
        <v/>
      </c>
      <c r="M246" s="8" t="str">
        <f>IF(OUT!AG121="", "", OUT!AG121)</f>
        <v/>
      </c>
      <c r="N246" s="8" t="str">
        <f>IF(OUT!AQ121="", "", OUT!AQ121)</f>
        <v>CUT</v>
      </c>
      <c r="O246" s="8" t="str">
        <f>IF(OUT!BO121="", "", OUT!BO121)</f>
        <v>T4</v>
      </c>
      <c r="P246" s="9">
        <f>IF(OUT!N121="", "", OUT!N121)</f>
        <v>8.5429999999999993</v>
      </c>
      <c r="Q246" s="10">
        <f>IF(OUT!O121="", "", OUT!O121)</f>
        <v>427.15</v>
      </c>
      <c r="R246" s="9" t="str">
        <f>IF(PPG!H121="", "", PPG!H121)</f>
        <v/>
      </c>
      <c r="S246" s="10" t="str">
        <f>IF(PPG!I121="", "", PPG!I121)</f>
        <v/>
      </c>
      <c r="T246" s="9" t="str">
        <f>IF(PPG!J121="", "", PPG!J121)</f>
        <v/>
      </c>
      <c r="U246" s="10" t="str">
        <f>IF(PPG!K121="", "", PPG!K121)</f>
        <v/>
      </c>
      <c r="V246" s="9" t="str">
        <f>IF(PPG!L121="", "", PPG!L121)</f>
        <v/>
      </c>
      <c r="W246" s="10" t="str">
        <f>IF(PPG!M121="", "", PPG!M121)</f>
        <v/>
      </c>
      <c r="X246" s="9" t="str">
        <f>IF(PPG!N121="", "", PPG!N121)</f>
        <v/>
      </c>
      <c r="Y246" s="10" t="str">
        <f>IF(PPG!O121="", "", PPG!O121)</f>
        <v/>
      </c>
      <c r="Z246" s="9" t="str">
        <f>IF(PPG!Q121="", "", PPG!Q121)</f>
        <v/>
      </c>
      <c r="AA246" s="10" t="str">
        <f>IF(PPG!R121="", "", PPG!R121)</f>
        <v/>
      </c>
      <c r="AB246" s="9" t="str">
        <f>IF(PPG!S121="", "", PPG!S121)</f>
        <v/>
      </c>
      <c r="AC246" s="10" t="str">
        <f>IF(PPG!T121="", "", PPG!T121)</f>
        <v/>
      </c>
      <c r="AD246" s="9" t="str">
        <f>IF(PPG!U121="", "", PPG!U121)</f>
        <v/>
      </c>
      <c r="AE246" s="10" t="str">
        <f>IF(PPG!V121="", "", PPG!V121)</f>
        <v/>
      </c>
      <c r="AF246" s="9" t="str">
        <f>IF(PPG!W121="", "", PPG!W121)</f>
        <v/>
      </c>
      <c r="AG246" s="10" t="str">
        <f>IF(PPG!X121="", "", PPG!X121)</f>
        <v/>
      </c>
      <c r="AH246" s="9" t="str">
        <f>IF(PPG!Y121="", "", PPG!Y121)</f>
        <v/>
      </c>
      <c r="AI246" s="10" t="str">
        <f>IF(PPG!Z121="", "", PPG!Z121)</f>
        <v/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IF(OUT!C120="", "", OUT!C120)</f>
        <v>702</v>
      </c>
      <c r="B247" s="19">
        <f>IF(OUT!A120="", "", OUT!A120)</f>
        <v>54003</v>
      </c>
      <c r="C247" s="8" t="str">
        <f>IF(OUT!D120="", "", OUT!D120)</f>
        <v>CRO</v>
      </c>
      <c r="D247" s="26"/>
      <c r="E247" s="35" t="str">
        <f>IF(OUT!E120="", "", OUT!E120)</f>
        <v>75/BDL</v>
      </c>
      <c r="F247" s="23" t="str">
        <f>IF(OUT!AE120="NEW", "✷", "")</f>
        <v/>
      </c>
      <c r="G247" t="str">
        <f>IF(OUT!B120="", "", OUT!B120)</f>
        <v>PEONY KANSAS (Double Clear Red)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5.1150000000000002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383.62</v>
      </c>
      <c r="J247" s="35" t="str">
        <f>IF(OUT!F120="", "", OUT!F120)</f>
        <v/>
      </c>
      <c r="K247" s="8">
        <f>IF(OUT!P120="", "", OUT!P120)</f>
        <v>75</v>
      </c>
      <c r="L247" s="8" t="str">
        <f>IF(OUT!AE120="", "", OUT!AE120)</f>
        <v/>
      </c>
      <c r="M247" s="8" t="str">
        <f>IF(OUT!AG120="", "", OUT!AG120)</f>
        <v/>
      </c>
      <c r="N247" s="8" t="str">
        <f>IF(OUT!AQ120="", "", OUT!AQ120)</f>
        <v>CUT</v>
      </c>
      <c r="O247" s="8" t="str">
        <f>IF(OUT!BO120="", "", OUT!BO120)</f>
        <v>T4</v>
      </c>
      <c r="P247" s="9">
        <f>IF(OUT!N120="", "", OUT!N120)</f>
        <v>5.1150000000000002</v>
      </c>
      <c r="Q247" s="10">
        <f>IF(OUT!O120="", "", OUT!O120)</f>
        <v>383.62</v>
      </c>
      <c r="R247" s="9" t="str">
        <f>IF(PPG!H120="", "", PPG!H120)</f>
        <v/>
      </c>
      <c r="S247" s="10" t="str">
        <f>IF(PPG!I120="", "", PPG!I120)</f>
        <v/>
      </c>
      <c r="T247" s="9" t="str">
        <f>IF(PPG!J120="", "", PPG!J120)</f>
        <v/>
      </c>
      <c r="U247" s="10" t="str">
        <f>IF(PPG!K120="", "", PPG!K120)</f>
        <v/>
      </c>
      <c r="V247" s="9" t="str">
        <f>IF(PPG!L120="", "", PPG!L120)</f>
        <v/>
      </c>
      <c r="W247" s="10" t="str">
        <f>IF(PPG!M120="", "", PPG!M120)</f>
        <v/>
      </c>
      <c r="X247" s="9" t="str">
        <f>IF(PPG!N120="", "", PPG!N120)</f>
        <v/>
      </c>
      <c r="Y247" s="10" t="str">
        <f>IF(PPG!O120="", "", PPG!O120)</f>
        <v/>
      </c>
      <c r="Z247" s="9" t="str">
        <f>IF(PPG!Q120="", "", PPG!Q120)</f>
        <v/>
      </c>
      <c r="AA247" s="10" t="str">
        <f>IF(PPG!R120="", "", PPG!R120)</f>
        <v/>
      </c>
      <c r="AB247" s="9" t="str">
        <f>IF(PPG!S120="", "", PPG!S120)</f>
        <v/>
      </c>
      <c r="AC247" s="10" t="str">
        <f>IF(PPG!T120="", "", PPG!T120)</f>
        <v/>
      </c>
      <c r="AD247" s="9" t="str">
        <f>IF(PPG!U120="", "", PPG!U120)</f>
        <v/>
      </c>
      <c r="AE247" s="10" t="str">
        <f>IF(PPG!V120="", "", PPG!V120)</f>
        <v/>
      </c>
      <c r="AF247" s="9" t="str">
        <f>IF(PPG!W120="", "", PPG!W120)</f>
        <v/>
      </c>
      <c r="AG247" s="10" t="str">
        <f>IF(PPG!X120="", "", PPG!X120)</f>
        <v/>
      </c>
      <c r="AH247" s="9" t="str">
        <f>IF(PPG!Y120="", "", PPG!Y120)</f>
        <v/>
      </c>
      <c r="AI247" s="10" t="str">
        <f>IF(PPG!Z120="", "", PPG!Z120)</f>
        <v/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IF(OUT!C133="", "", OUT!C133)</f>
        <v>702</v>
      </c>
      <c r="B248" s="19">
        <f>IF(OUT!A133="", "", OUT!A133)</f>
        <v>56226</v>
      </c>
      <c r="C248" s="8" t="str">
        <f>IF(OUT!D133="", "", OUT!D133)</f>
        <v>FP</v>
      </c>
      <c r="D248" s="26"/>
      <c r="E248" s="35" t="str">
        <f>IF(OUT!E133="", "", OUT!E133)</f>
        <v>50/BDL</v>
      </c>
      <c r="F248" s="23" t="str">
        <f>IF(OUT!AE133="NEW", "✷", "")</f>
        <v/>
      </c>
      <c r="G248" t="str">
        <f>IF(OUT!B133="", "", OUT!B133)</f>
        <v>PEONY KARL ROSENFELD (Double Fuschia Red)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5.6859999999999999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284.3</v>
      </c>
      <c r="J248" s="35" t="str">
        <f>IF(OUT!F133="", "", OUT!F133)</f>
        <v/>
      </c>
      <c r="K248" s="8">
        <f>IF(OUT!P133="", "", OUT!P133)</f>
        <v>50</v>
      </c>
      <c r="L248" s="8" t="str">
        <f>IF(OUT!AE133="", "", OUT!AE133)</f>
        <v/>
      </c>
      <c r="M248" s="8" t="str">
        <f>IF(OUT!AG133="", "", OUT!AG133)</f>
        <v/>
      </c>
      <c r="N248" s="8" t="str">
        <f>IF(OUT!AQ133="", "", OUT!AQ133)</f>
        <v>CUT</v>
      </c>
      <c r="O248" s="8" t="str">
        <f>IF(OUT!BO133="", "", OUT!BO133)</f>
        <v>T4</v>
      </c>
      <c r="P248" s="9">
        <f>IF(OUT!N133="", "", OUT!N133)</f>
        <v>5.6859999999999999</v>
      </c>
      <c r="Q248" s="10">
        <f>IF(OUT!O133="", "", OUT!O133)</f>
        <v>284.3</v>
      </c>
      <c r="R248" s="9" t="str">
        <f>IF(PPG!H133="", "", PPG!H133)</f>
        <v/>
      </c>
      <c r="S248" s="10" t="str">
        <f>IF(PPG!I133="", "", PPG!I133)</f>
        <v/>
      </c>
      <c r="T248" s="9" t="str">
        <f>IF(PPG!J133="", "", PPG!J133)</f>
        <v/>
      </c>
      <c r="U248" s="10" t="str">
        <f>IF(PPG!K133="", "", PPG!K133)</f>
        <v/>
      </c>
      <c r="V248" s="9" t="str">
        <f>IF(PPG!L133="", "", PPG!L133)</f>
        <v/>
      </c>
      <c r="W248" s="10" t="str">
        <f>IF(PPG!M133="", "", PPG!M133)</f>
        <v/>
      </c>
      <c r="X248" s="9" t="str">
        <f>IF(PPG!N133="", "", PPG!N133)</f>
        <v/>
      </c>
      <c r="Y248" s="10" t="str">
        <f>IF(PPG!O133="", "", PPG!O133)</f>
        <v/>
      </c>
      <c r="Z248" s="9" t="str">
        <f>IF(PPG!Q133="", "", PPG!Q133)</f>
        <v/>
      </c>
      <c r="AA248" s="10" t="str">
        <f>IF(PPG!R133="", "", PPG!R133)</f>
        <v/>
      </c>
      <c r="AB248" s="9" t="str">
        <f>IF(PPG!S133="", "", PPG!S133)</f>
        <v/>
      </c>
      <c r="AC248" s="10" t="str">
        <f>IF(PPG!T133="", "", PPG!T133)</f>
        <v/>
      </c>
      <c r="AD248" s="9" t="str">
        <f>IF(PPG!U133="", "", PPG!U133)</f>
        <v/>
      </c>
      <c r="AE248" s="10" t="str">
        <f>IF(PPG!V133="", "", PPG!V133)</f>
        <v/>
      </c>
      <c r="AF248" s="9" t="str">
        <f>IF(PPG!W133="", "", PPG!W133)</f>
        <v/>
      </c>
      <c r="AG248" s="10" t="str">
        <f>IF(PPG!X133="", "", PPG!X133)</f>
        <v/>
      </c>
      <c r="AH248" s="9" t="str">
        <f>IF(PPG!Y133="", "", PPG!Y133)</f>
        <v/>
      </c>
      <c r="AI248" s="10" t="str">
        <f>IF(PPG!Z133="", "", PPG!Z133)</f>
        <v/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IF(OUT!C132="", "", OUT!C132)</f>
        <v>702</v>
      </c>
      <c r="B249" s="19">
        <f>IF(OUT!A132="", "", OUT!A132)</f>
        <v>56226</v>
      </c>
      <c r="C249" s="8" t="str">
        <f>IF(OUT!D132="", "", OUT!D132)</f>
        <v>CRO</v>
      </c>
      <c r="D249" s="26"/>
      <c r="E249" s="35" t="str">
        <f>IF(OUT!E132="", "", OUT!E132)</f>
        <v>75/BDL</v>
      </c>
      <c r="F249" s="23" t="str">
        <f>IF(OUT!AE132="NEW", "✷", "")</f>
        <v/>
      </c>
      <c r="G249" t="str">
        <f>IF(OUT!B132="", "", OUT!B132)</f>
        <v>PEONY KARL ROSENFELD (Double Fuschia Red)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4.9720000000000004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372.9</v>
      </c>
      <c r="J249" s="35" t="str">
        <f>IF(OUT!F132="", "", OUT!F132)</f>
        <v/>
      </c>
      <c r="K249" s="8">
        <f>IF(OUT!P132="", "", OUT!P132)</f>
        <v>75</v>
      </c>
      <c r="L249" s="8" t="str">
        <f>IF(OUT!AE132="", "", OUT!AE132)</f>
        <v/>
      </c>
      <c r="M249" s="8" t="str">
        <f>IF(OUT!AG132="", "", OUT!AG132)</f>
        <v/>
      </c>
      <c r="N249" s="8" t="str">
        <f>IF(OUT!AQ132="", "", OUT!AQ132)</f>
        <v>CUT</v>
      </c>
      <c r="O249" s="8" t="str">
        <f>IF(OUT!BO132="", "", OUT!BO132)</f>
        <v>T4</v>
      </c>
      <c r="P249" s="9">
        <f>IF(OUT!N132="", "", OUT!N132)</f>
        <v>4.9720000000000004</v>
      </c>
      <c r="Q249" s="10">
        <f>IF(OUT!O132="", "", OUT!O132)</f>
        <v>372.9</v>
      </c>
      <c r="R249" s="9" t="str">
        <f>IF(PPG!H132="", "", PPG!H132)</f>
        <v/>
      </c>
      <c r="S249" s="10" t="str">
        <f>IF(PPG!I132="", "", PPG!I132)</f>
        <v/>
      </c>
      <c r="T249" s="9" t="str">
        <f>IF(PPG!J132="", "", PPG!J132)</f>
        <v/>
      </c>
      <c r="U249" s="10" t="str">
        <f>IF(PPG!K132="", "", PPG!K132)</f>
        <v/>
      </c>
      <c r="V249" s="9" t="str">
        <f>IF(PPG!L132="", "", PPG!L132)</f>
        <v/>
      </c>
      <c r="W249" s="10" t="str">
        <f>IF(PPG!M132="", "", PPG!M132)</f>
        <v/>
      </c>
      <c r="X249" s="9" t="str">
        <f>IF(PPG!N132="", "", PPG!N132)</f>
        <v/>
      </c>
      <c r="Y249" s="10" t="str">
        <f>IF(PPG!O132="", "", PPG!O132)</f>
        <v/>
      </c>
      <c r="Z249" s="9" t="str">
        <f>IF(PPG!Q132="", "", PPG!Q132)</f>
        <v/>
      </c>
      <c r="AA249" s="10" t="str">
        <f>IF(PPG!R132="", "", PPG!R132)</f>
        <v/>
      </c>
      <c r="AB249" s="9" t="str">
        <f>IF(PPG!S132="", "", PPG!S132)</f>
        <v/>
      </c>
      <c r="AC249" s="10" t="str">
        <f>IF(PPG!T132="", "", PPG!T132)</f>
        <v/>
      </c>
      <c r="AD249" s="9" t="str">
        <f>IF(PPG!U132="", "", PPG!U132)</f>
        <v/>
      </c>
      <c r="AE249" s="10" t="str">
        <f>IF(PPG!V132="", "", PPG!V132)</f>
        <v/>
      </c>
      <c r="AF249" s="9" t="str">
        <f>IF(PPG!W132="", "", PPG!W132)</f>
        <v/>
      </c>
      <c r="AG249" s="10" t="str">
        <f>IF(PPG!X132="", "", PPG!X132)</f>
        <v/>
      </c>
      <c r="AH249" s="9" t="str">
        <f>IF(PPG!Y132="", "", PPG!Y132)</f>
        <v/>
      </c>
      <c r="AI249" s="10" t="str">
        <f>IF(PPG!Z132="", "", PPG!Z132)</f>
        <v/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IF(OUT!C145="", "", OUT!C145)</f>
        <v>702</v>
      </c>
      <c r="B250" s="19">
        <f>IF(OUT!A145="", "", OUT!A145)</f>
        <v>60662</v>
      </c>
      <c r="C250" s="8" t="str">
        <f>IF(OUT!D145="", "", OUT!D145)</f>
        <v>FP</v>
      </c>
      <c r="D250" s="26"/>
      <c r="E250" s="35" t="str">
        <f>IF(OUT!E145="", "", OUT!E145)</f>
        <v>50/BDL</v>
      </c>
      <c r="F250" s="23" t="str">
        <f>IF(OUT!AE145="NEW", "✷", "")</f>
        <v>✷</v>
      </c>
      <c r="G250" t="str">
        <f>IF(OUT!B145="", "", OUT!B145)</f>
        <v>PEONY KRINKLED WHITE (Single White)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6.1150000000000002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305.75</v>
      </c>
      <c r="J250" s="35" t="str">
        <f>IF(OUT!F145="", "", OUT!F145)</f>
        <v/>
      </c>
      <c r="K250" s="8">
        <f>IF(OUT!P145="", "", OUT!P145)</f>
        <v>50</v>
      </c>
      <c r="L250" s="8" t="str">
        <f>IF(OUT!AE145="", "", OUT!AE145)</f>
        <v>NEW</v>
      </c>
      <c r="M250" s="8" t="str">
        <f>IF(OUT!AG145="", "", OUT!AG145)</f>
        <v/>
      </c>
      <c r="N250" s="8" t="str">
        <f>IF(OUT!AQ145="", "", OUT!AQ145)</f>
        <v>CUT</v>
      </c>
      <c r="O250" s="8" t="str">
        <f>IF(OUT!BO145="", "", OUT!BO145)</f>
        <v>T4</v>
      </c>
      <c r="P250" s="9">
        <f>IF(OUT!N145="", "", OUT!N145)</f>
        <v>6.1150000000000002</v>
      </c>
      <c r="Q250" s="10">
        <f>IF(OUT!O145="", "", OUT!O145)</f>
        <v>305.75</v>
      </c>
      <c r="R250" s="9" t="str">
        <f>IF(PPG!H145="", "", PPG!H145)</f>
        <v/>
      </c>
      <c r="S250" s="10" t="str">
        <f>IF(PPG!I145="", "", PPG!I145)</f>
        <v/>
      </c>
      <c r="T250" s="9" t="str">
        <f>IF(PPG!J145="", "", PPG!J145)</f>
        <v/>
      </c>
      <c r="U250" s="10" t="str">
        <f>IF(PPG!K145="", "", PPG!K145)</f>
        <v/>
      </c>
      <c r="V250" s="9" t="str">
        <f>IF(PPG!L145="", "", PPG!L145)</f>
        <v/>
      </c>
      <c r="W250" s="10" t="str">
        <f>IF(PPG!M145="", "", PPG!M145)</f>
        <v/>
      </c>
      <c r="X250" s="9" t="str">
        <f>IF(PPG!N145="", "", PPG!N145)</f>
        <v/>
      </c>
      <c r="Y250" s="10" t="str">
        <f>IF(PPG!O145="", "", PPG!O145)</f>
        <v/>
      </c>
      <c r="Z250" s="9" t="str">
        <f>IF(PPG!Q145="", "", PPG!Q145)</f>
        <v/>
      </c>
      <c r="AA250" s="10" t="str">
        <f>IF(PPG!R145="", "", PPG!R145)</f>
        <v/>
      </c>
      <c r="AB250" s="9" t="str">
        <f>IF(PPG!S145="", "", PPG!S145)</f>
        <v/>
      </c>
      <c r="AC250" s="10" t="str">
        <f>IF(PPG!T145="", "", PPG!T145)</f>
        <v/>
      </c>
      <c r="AD250" s="9" t="str">
        <f>IF(PPG!U145="", "", PPG!U145)</f>
        <v/>
      </c>
      <c r="AE250" s="10" t="str">
        <f>IF(PPG!V145="", "", PPG!V145)</f>
        <v/>
      </c>
      <c r="AF250" s="9" t="str">
        <f>IF(PPG!W145="", "", PPG!W145)</f>
        <v/>
      </c>
      <c r="AG250" s="10" t="str">
        <f>IF(PPG!X145="", "", PPG!X145)</f>
        <v/>
      </c>
      <c r="AH250" s="9" t="str">
        <f>IF(PPG!Y145="", "", PPG!Y145)</f>
        <v/>
      </c>
      <c r="AI250" s="10" t="str">
        <f>IF(PPG!Z145="", "", PPG!Z145)</f>
        <v/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IF(OUT!C144="", "", OUT!C144)</f>
        <v>702</v>
      </c>
      <c r="B251" s="19">
        <f>IF(OUT!A144="", "", OUT!A144)</f>
        <v>60662</v>
      </c>
      <c r="C251" s="8" t="str">
        <f>IF(OUT!D144="", "", OUT!D144)</f>
        <v>CRO</v>
      </c>
      <c r="D251" s="26"/>
      <c r="E251" s="35" t="str">
        <f>IF(OUT!E144="", "", OUT!E144)</f>
        <v>75/BDL</v>
      </c>
      <c r="F251" s="23" t="str">
        <f>IF(OUT!AE144="NEW", "✷", "")</f>
        <v>✷</v>
      </c>
      <c r="G251" t="str">
        <f>IF(OUT!B144="", "", OUT!B144)</f>
        <v>PEONY KRINKLED WHITE (Single White)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5.6859999999999999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426.45</v>
      </c>
      <c r="J251" s="35" t="str">
        <f>IF(OUT!F144="", "", OUT!F144)</f>
        <v/>
      </c>
      <c r="K251" s="8">
        <f>IF(OUT!P144="", "", OUT!P144)</f>
        <v>75</v>
      </c>
      <c r="L251" s="8" t="str">
        <f>IF(OUT!AE144="", "", OUT!AE144)</f>
        <v>NEW</v>
      </c>
      <c r="M251" s="8" t="str">
        <f>IF(OUT!AG144="", "", OUT!AG144)</f>
        <v/>
      </c>
      <c r="N251" s="8" t="str">
        <f>IF(OUT!AQ144="", "", OUT!AQ144)</f>
        <v>CUT</v>
      </c>
      <c r="O251" s="8" t="str">
        <f>IF(OUT!BO144="", "", OUT!BO144)</f>
        <v>T4</v>
      </c>
      <c r="P251" s="9">
        <f>IF(OUT!N144="", "", OUT!N144)</f>
        <v>5.6859999999999999</v>
      </c>
      <c r="Q251" s="10">
        <f>IF(OUT!O144="", "", OUT!O144)</f>
        <v>426.45</v>
      </c>
      <c r="R251" s="9" t="str">
        <f>IF(PPG!H144="", "", PPG!H144)</f>
        <v/>
      </c>
      <c r="S251" s="10" t="str">
        <f>IF(PPG!I144="", "", PPG!I144)</f>
        <v/>
      </c>
      <c r="T251" s="9" t="str">
        <f>IF(PPG!J144="", "", PPG!J144)</f>
        <v/>
      </c>
      <c r="U251" s="10" t="str">
        <f>IF(PPG!K144="", "", PPG!K144)</f>
        <v/>
      </c>
      <c r="V251" s="9" t="str">
        <f>IF(PPG!L144="", "", PPG!L144)</f>
        <v/>
      </c>
      <c r="W251" s="10" t="str">
        <f>IF(PPG!M144="", "", PPG!M144)</f>
        <v/>
      </c>
      <c r="X251" s="9" t="str">
        <f>IF(PPG!N144="", "", PPG!N144)</f>
        <v/>
      </c>
      <c r="Y251" s="10" t="str">
        <f>IF(PPG!O144="", "", PPG!O144)</f>
        <v/>
      </c>
      <c r="Z251" s="9" t="str">
        <f>IF(PPG!Q144="", "", PPG!Q144)</f>
        <v/>
      </c>
      <c r="AA251" s="10" t="str">
        <f>IF(PPG!R144="", "", PPG!R144)</f>
        <v/>
      </c>
      <c r="AB251" s="9" t="str">
        <f>IF(PPG!S144="", "", PPG!S144)</f>
        <v/>
      </c>
      <c r="AC251" s="10" t="str">
        <f>IF(PPG!T144="", "", PPG!T144)</f>
        <v/>
      </c>
      <c r="AD251" s="9" t="str">
        <f>IF(PPG!U144="", "", PPG!U144)</f>
        <v/>
      </c>
      <c r="AE251" s="10" t="str">
        <f>IF(PPG!V144="", "", PPG!V144)</f>
        <v/>
      </c>
      <c r="AF251" s="9" t="str">
        <f>IF(PPG!W144="", "", PPG!W144)</f>
        <v/>
      </c>
      <c r="AG251" s="10" t="str">
        <f>IF(PPG!X144="", "", PPG!X144)</f>
        <v/>
      </c>
      <c r="AH251" s="9" t="str">
        <f>IF(PPG!Y144="", "", PPG!Y144)</f>
        <v/>
      </c>
      <c r="AI251" s="10" t="str">
        <f>IF(PPG!Z144="", "", PPG!Z144)</f>
        <v/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IF(OUT!C135="", "", OUT!C135)</f>
        <v>702</v>
      </c>
      <c r="B252" s="19">
        <f>IF(OUT!A135="", "", OUT!A135)</f>
        <v>56238</v>
      </c>
      <c r="C252" s="8" t="str">
        <f>IF(OUT!D135="", "", OUT!D135)</f>
        <v>FP</v>
      </c>
      <c r="D252" s="26"/>
      <c r="E252" s="35" t="str">
        <f>IF(OUT!E135="", "", OUT!E135)</f>
        <v>50/BDL</v>
      </c>
      <c r="F252" s="23" t="str">
        <f>IF(OUT!AE135="NEW", "✷", "")</f>
        <v/>
      </c>
      <c r="G252" t="str">
        <f>IF(OUT!B135="", "", OUT!B135)</f>
        <v>PEONY MONSIEUR JULES ELIE (Double Light Rose Pink)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6.1150000000000002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305.75</v>
      </c>
      <c r="J252" s="35" t="str">
        <f>IF(OUT!F135="", "", OUT!F135)</f>
        <v/>
      </c>
      <c r="K252" s="8">
        <f>IF(OUT!P135="", "", OUT!P135)</f>
        <v>50</v>
      </c>
      <c r="L252" s="8" t="str">
        <f>IF(OUT!AE135="", "", OUT!AE135)</f>
        <v/>
      </c>
      <c r="M252" s="8" t="str">
        <f>IF(OUT!AG135="", "", OUT!AG135)</f>
        <v/>
      </c>
      <c r="N252" s="8" t="str">
        <f>IF(OUT!AQ135="", "", OUT!AQ135)</f>
        <v>CUT</v>
      </c>
      <c r="O252" s="8" t="str">
        <f>IF(OUT!BO135="", "", OUT!BO135)</f>
        <v>T4</v>
      </c>
      <c r="P252" s="9">
        <f>IF(OUT!N135="", "", OUT!N135)</f>
        <v>6.1150000000000002</v>
      </c>
      <c r="Q252" s="10">
        <f>IF(OUT!O135="", "", OUT!O135)</f>
        <v>305.75</v>
      </c>
      <c r="R252" s="9" t="str">
        <f>IF(PPG!H135="", "", PPG!H135)</f>
        <v/>
      </c>
      <c r="S252" s="10" t="str">
        <f>IF(PPG!I135="", "", PPG!I135)</f>
        <v/>
      </c>
      <c r="T252" s="9" t="str">
        <f>IF(PPG!J135="", "", PPG!J135)</f>
        <v/>
      </c>
      <c r="U252" s="10" t="str">
        <f>IF(PPG!K135="", "", PPG!K135)</f>
        <v/>
      </c>
      <c r="V252" s="9" t="str">
        <f>IF(PPG!L135="", "", PPG!L135)</f>
        <v/>
      </c>
      <c r="W252" s="10" t="str">
        <f>IF(PPG!M135="", "", PPG!M135)</f>
        <v/>
      </c>
      <c r="X252" s="9" t="str">
        <f>IF(PPG!N135="", "", PPG!N135)</f>
        <v/>
      </c>
      <c r="Y252" s="10" t="str">
        <f>IF(PPG!O135="", "", PPG!O135)</f>
        <v/>
      </c>
      <c r="Z252" s="9" t="str">
        <f>IF(PPG!Q135="", "", PPG!Q135)</f>
        <v/>
      </c>
      <c r="AA252" s="10" t="str">
        <f>IF(PPG!R135="", "", PPG!R135)</f>
        <v/>
      </c>
      <c r="AB252" s="9" t="str">
        <f>IF(PPG!S135="", "", PPG!S135)</f>
        <v/>
      </c>
      <c r="AC252" s="10" t="str">
        <f>IF(PPG!T135="", "", PPG!T135)</f>
        <v/>
      </c>
      <c r="AD252" s="9" t="str">
        <f>IF(PPG!U135="", "", PPG!U135)</f>
        <v/>
      </c>
      <c r="AE252" s="10" t="str">
        <f>IF(PPG!V135="", "", PPG!V135)</f>
        <v/>
      </c>
      <c r="AF252" s="9" t="str">
        <f>IF(PPG!W135="", "", PPG!W135)</f>
        <v/>
      </c>
      <c r="AG252" s="10" t="str">
        <f>IF(PPG!X135="", "", PPG!X135)</f>
        <v/>
      </c>
      <c r="AH252" s="9" t="str">
        <f>IF(PPG!Y135="", "", PPG!Y135)</f>
        <v/>
      </c>
      <c r="AI252" s="10" t="str">
        <f>IF(PPG!Z135="", "", PPG!Z135)</f>
        <v/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IF(OUT!C134="", "", OUT!C134)</f>
        <v>702</v>
      </c>
      <c r="B253" s="19">
        <f>IF(OUT!A134="", "", OUT!A134)</f>
        <v>56238</v>
      </c>
      <c r="C253" s="8" t="str">
        <f>IF(OUT!D134="", "", OUT!D134)</f>
        <v>CRO</v>
      </c>
      <c r="D253" s="26"/>
      <c r="E253" s="35" t="str">
        <f>IF(OUT!E134="", "", OUT!E134)</f>
        <v>75/BDL</v>
      </c>
      <c r="F253" s="23" t="str">
        <f>IF(OUT!AE134="NEW", "✷", "")</f>
        <v/>
      </c>
      <c r="G253" t="str">
        <f>IF(OUT!B134="", "", OUT!B134)</f>
        <v>PEONY MONSIEUR JULES ELIE (Double Light Rose Pink)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5.4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405</v>
      </c>
      <c r="J253" s="35" t="str">
        <f>IF(OUT!F134="", "", OUT!F134)</f>
        <v/>
      </c>
      <c r="K253" s="8">
        <f>IF(OUT!P134="", "", OUT!P134)</f>
        <v>75</v>
      </c>
      <c r="L253" s="8" t="str">
        <f>IF(OUT!AE134="", "", OUT!AE134)</f>
        <v/>
      </c>
      <c r="M253" s="8" t="str">
        <f>IF(OUT!AG134="", "", OUT!AG134)</f>
        <v/>
      </c>
      <c r="N253" s="8" t="str">
        <f>IF(OUT!AQ134="", "", OUT!AQ134)</f>
        <v>CUT</v>
      </c>
      <c r="O253" s="8" t="str">
        <f>IF(OUT!BO134="", "", OUT!BO134)</f>
        <v>T4</v>
      </c>
      <c r="P253" s="9">
        <f>IF(OUT!N134="", "", OUT!N134)</f>
        <v>5.4</v>
      </c>
      <c r="Q253" s="10">
        <f>IF(OUT!O134="", "", OUT!O134)</f>
        <v>405</v>
      </c>
      <c r="R253" s="9" t="str">
        <f>IF(PPG!H134="", "", PPG!H134)</f>
        <v/>
      </c>
      <c r="S253" s="10" t="str">
        <f>IF(PPG!I134="", "", PPG!I134)</f>
        <v/>
      </c>
      <c r="T253" s="9" t="str">
        <f>IF(PPG!J134="", "", PPG!J134)</f>
        <v/>
      </c>
      <c r="U253" s="10" t="str">
        <f>IF(PPG!K134="", "", PPG!K134)</f>
        <v/>
      </c>
      <c r="V253" s="9" t="str">
        <f>IF(PPG!L134="", "", PPG!L134)</f>
        <v/>
      </c>
      <c r="W253" s="10" t="str">
        <f>IF(PPG!M134="", "", PPG!M134)</f>
        <v/>
      </c>
      <c r="X253" s="9" t="str">
        <f>IF(PPG!N134="", "", PPG!N134)</f>
        <v/>
      </c>
      <c r="Y253" s="10" t="str">
        <f>IF(PPG!O134="", "", PPG!O134)</f>
        <v/>
      </c>
      <c r="Z253" s="9" t="str">
        <f>IF(PPG!Q134="", "", PPG!Q134)</f>
        <v/>
      </c>
      <c r="AA253" s="10" t="str">
        <f>IF(PPG!R134="", "", PPG!R134)</f>
        <v/>
      </c>
      <c r="AB253" s="9" t="str">
        <f>IF(PPG!S134="", "", PPG!S134)</f>
        <v/>
      </c>
      <c r="AC253" s="10" t="str">
        <f>IF(PPG!T134="", "", PPG!T134)</f>
        <v/>
      </c>
      <c r="AD253" s="9" t="str">
        <f>IF(PPG!U134="", "", PPG!U134)</f>
        <v/>
      </c>
      <c r="AE253" s="10" t="str">
        <f>IF(PPG!V134="", "", PPG!V134)</f>
        <v/>
      </c>
      <c r="AF253" s="9" t="str">
        <f>IF(PPG!W134="", "", PPG!W134)</f>
        <v/>
      </c>
      <c r="AG253" s="10" t="str">
        <f>IF(PPG!X134="", "", PPG!X134)</f>
        <v/>
      </c>
      <c r="AH253" s="9" t="str">
        <f>IF(PPG!Y134="", "", PPG!Y134)</f>
        <v/>
      </c>
      <c r="AI253" s="10" t="str">
        <f>IF(PPG!Z134="", "", PPG!Z134)</f>
        <v/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IF(OUT!C125="", "", OUT!C125)</f>
        <v>702</v>
      </c>
      <c r="B254" s="19">
        <f>IF(OUT!A125="", "", OUT!A125)</f>
        <v>54628</v>
      </c>
      <c r="C254" s="8" t="str">
        <f>IF(OUT!D125="", "", OUT!D125)</f>
        <v>FP</v>
      </c>
      <c r="D254" s="26"/>
      <c r="E254" s="35" t="str">
        <f>IF(OUT!E125="", "", OUT!E125)</f>
        <v>50/BDL</v>
      </c>
      <c r="F254" s="23" t="str">
        <f>IF(OUT!AE125="NEW", "✷", "")</f>
        <v/>
      </c>
      <c r="G254" t="str">
        <f>IF(OUT!B125="", "", OUT!B125)</f>
        <v>PEONY PAULA FAY (Single Deep Pink)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7.1150000000000002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355.75</v>
      </c>
      <c r="J254" s="35" t="str">
        <f>IF(OUT!F125="", "", OUT!F125)</f>
        <v/>
      </c>
      <c r="K254" s="8">
        <f>IF(OUT!P125="", "", OUT!P125)</f>
        <v>50</v>
      </c>
      <c r="L254" s="8" t="str">
        <f>IF(OUT!AE125="", "", OUT!AE125)</f>
        <v/>
      </c>
      <c r="M254" s="8" t="str">
        <f>IF(OUT!AG125="", "", OUT!AG125)</f>
        <v/>
      </c>
      <c r="N254" s="8" t="str">
        <f>IF(OUT!AQ125="", "", OUT!AQ125)</f>
        <v>CUT</v>
      </c>
      <c r="O254" s="8" t="str">
        <f>IF(OUT!BO125="", "", OUT!BO125)</f>
        <v>T4</v>
      </c>
      <c r="P254" s="9">
        <f>IF(OUT!N125="", "", OUT!N125)</f>
        <v>7.1150000000000002</v>
      </c>
      <c r="Q254" s="10">
        <f>IF(OUT!O125="", "", OUT!O125)</f>
        <v>355.75</v>
      </c>
      <c r="R254" s="9" t="str">
        <f>IF(PPG!H125="", "", PPG!H125)</f>
        <v/>
      </c>
      <c r="S254" s="10" t="str">
        <f>IF(PPG!I125="", "", PPG!I125)</f>
        <v/>
      </c>
      <c r="T254" s="9" t="str">
        <f>IF(PPG!J125="", "", PPG!J125)</f>
        <v/>
      </c>
      <c r="U254" s="10" t="str">
        <f>IF(PPG!K125="", "", PPG!K125)</f>
        <v/>
      </c>
      <c r="V254" s="9" t="str">
        <f>IF(PPG!L125="", "", PPG!L125)</f>
        <v/>
      </c>
      <c r="W254" s="10" t="str">
        <f>IF(PPG!M125="", "", PPG!M125)</f>
        <v/>
      </c>
      <c r="X254" s="9" t="str">
        <f>IF(PPG!N125="", "", PPG!N125)</f>
        <v/>
      </c>
      <c r="Y254" s="10" t="str">
        <f>IF(PPG!O125="", "", PPG!O125)</f>
        <v/>
      </c>
      <c r="Z254" s="9" t="str">
        <f>IF(PPG!Q125="", "", PPG!Q125)</f>
        <v/>
      </c>
      <c r="AA254" s="10" t="str">
        <f>IF(PPG!R125="", "", PPG!R125)</f>
        <v/>
      </c>
      <c r="AB254" s="9" t="str">
        <f>IF(PPG!S125="", "", PPG!S125)</f>
        <v/>
      </c>
      <c r="AC254" s="10" t="str">
        <f>IF(PPG!T125="", "", PPG!T125)</f>
        <v/>
      </c>
      <c r="AD254" s="9" t="str">
        <f>IF(PPG!U125="", "", PPG!U125)</f>
        <v/>
      </c>
      <c r="AE254" s="10" t="str">
        <f>IF(PPG!V125="", "", PPG!V125)</f>
        <v/>
      </c>
      <c r="AF254" s="9" t="str">
        <f>IF(PPG!W125="", "", PPG!W125)</f>
        <v/>
      </c>
      <c r="AG254" s="10" t="str">
        <f>IF(PPG!X125="", "", PPG!X125)</f>
        <v/>
      </c>
      <c r="AH254" s="9" t="str">
        <f>IF(PPG!Y125="", "", PPG!Y125)</f>
        <v/>
      </c>
      <c r="AI254" s="10" t="str">
        <f>IF(PPG!Z125="", "", PPG!Z125)</f>
        <v/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IF(OUT!C124="", "", OUT!C124)</f>
        <v>702</v>
      </c>
      <c r="B255" s="19">
        <f>IF(OUT!A124="", "", OUT!A124)</f>
        <v>54628</v>
      </c>
      <c r="C255" s="8" t="str">
        <f>IF(OUT!D124="", "", OUT!D124)</f>
        <v>CRO</v>
      </c>
      <c r="D255" s="26"/>
      <c r="E255" s="35" t="str">
        <f>IF(OUT!E124="", "", OUT!E124)</f>
        <v>75/BDL</v>
      </c>
      <c r="F255" s="23" t="str">
        <f>IF(OUT!AE124="NEW", "✷", "")</f>
        <v/>
      </c>
      <c r="G255" t="str">
        <f>IF(OUT!B124="", "", OUT!B124)</f>
        <v>PEONY PAULA FAY (Single Deep Pink)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6.4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480</v>
      </c>
      <c r="J255" s="35" t="str">
        <f>IF(OUT!F124="", "", OUT!F124)</f>
        <v/>
      </c>
      <c r="K255" s="8">
        <f>IF(OUT!P124="", "", OUT!P124)</f>
        <v>75</v>
      </c>
      <c r="L255" s="8" t="str">
        <f>IF(OUT!AE124="", "", OUT!AE124)</f>
        <v/>
      </c>
      <c r="M255" s="8" t="str">
        <f>IF(OUT!AG124="", "", OUT!AG124)</f>
        <v/>
      </c>
      <c r="N255" s="8" t="str">
        <f>IF(OUT!AQ124="", "", OUT!AQ124)</f>
        <v>CUT</v>
      </c>
      <c r="O255" s="8" t="str">
        <f>IF(OUT!BO124="", "", OUT!BO124)</f>
        <v>T4</v>
      </c>
      <c r="P255" s="9">
        <f>IF(OUT!N124="", "", OUT!N124)</f>
        <v>6.4</v>
      </c>
      <c r="Q255" s="10">
        <f>IF(OUT!O124="", "", OUT!O124)</f>
        <v>480</v>
      </c>
      <c r="R255" s="9" t="str">
        <f>IF(PPG!H124="", "", PPG!H124)</f>
        <v/>
      </c>
      <c r="S255" s="10" t="str">
        <f>IF(PPG!I124="", "", PPG!I124)</f>
        <v/>
      </c>
      <c r="T255" s="9" t="str">
        <f>IF(PPG!J124="", "", PPG!J124)</f>
        <v/>
      </c>
      <c r="U255" s="10" t="str">
        <f>IF(PPG!K124="", "", PPG!K124)</f>
        <v/>
      </c>
      <c r="V255" s="9" t="str">
        <f>IF(PPG!L124="", "", PPG!L124)</f>
        <v/>
      </c>
      <c r="W255" s="10" t="str">
        <f>IF(PPG!M124="", "", PPG!M124)</f>
        <v/>
      </c>
      <c r="X255" s="9" t="str">
        <f>IF(PPG!N124="", "", PPG!N124)</f>
        <v/>
      </c>
      <c r="Y255" s="10" t="str">
        <f>IF(PPG!O124="", "", PPG!O124)</f>
        <v/>
      </c>
      <c r="Z255" s="9" t="str">
        <f>IF(PPG!Q124="", "", PPG!Q124)</f>
        <v/>
      </c>
      <c r="AA255" s="10" t="str">
        <f>IF(PPG!R124="", "", PPG!R124)</f>
        <v/>
      </c>
      <c r="AB255" s="9" t="str">
        <f>IF(PPG!S124="", "", PPG!S124)</f>
        <v/>
      </c>
      <c r="AC255" s="10" t="str">
        <f>IF(PPG!T124="", "", PPG!T124)</f>
        <v/>
      </c>
      <c r="AD255" s="9" t="str">
        <f>IF(PPG!U124="", "", PPG!U124)</f>
        <v/>
      </c>
      <c r="AE255" s="10" t="str">
        <f>IF(PPG!V124="", "", PPG!V124)</f>
        <v/>
      </c>
      <c r="AF255" s="9" t="str">
        <f>IF(PPG!W124="", "", PPG!W124)</f>
        <v/>
      </c>
      <c r="AG255" s="10" t="str">
        <f>IF(PPG!X124="", "", PPG!X124)</f>
        <v/>
      </c>
      <c r="AH255" s="9" t="str">
        <f>IF(PPG!Y124="", "", PPG!Y124)</f>
        <v/>
      </c>
      <c r="AI255" s="10" t="str">
        <f>IF(PPG!Z124="", "", PPG!Z124)</f>
        <v/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IF(OUT!C47="", "", OUT!C47)</f>
        <v>702</v>
      </c>
      <c r="B256" s="19">
        <f>IF(OUT!A47="", "", OUT!A47)</f>
        <v>13397</v>
      </c>
      <c r="C256" s="8" t="str">
        <f>IF(OUT!D47="", "", OUT!D47)</f>
        <v>FP</v>
      </c>
      <c r="D256" s="26"/>
      <c r="E256" s="35" t="str">
        <f>IF(OUT!E47="", "", OUT!E47)</f>
        <v>50/BDL</v>
      </c>
      <c r="F256" s="23" t="str">
        <f>IF(OUT!AE47="NEW", "✷", "")</f>
        <v/>
      </c>
      <c r="G256" t="str">
        <f>IF(OUT!B47="", "", OUT!B47)</f>
        <v>PEONY PINK POMPADOUR (Double Pink and Fuschia)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5.6859999999999999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284.3</v>
      </c>
      <c r="J256" s="35" t="str">
        <f>IF(OUT!F47="", "", OUT!F47)</f>
        <v/>
      </c>
      <c r="K256" s="8">
        <f>IF(OUT!P47="", "", OUT!P47)</f>
        <v>50</v>
      </c>
      <c r="L256" s="8" t="str">
        <f>IF(OUT!AE47="", "", OUT!AE47)</f>
        <v/>
      </c>
      <c r="M256" s="8" t="str">
        <f>IF(OUT!AG47="", "", OUT!AG47)</f>
        <v/>
      </c>
      <c r="N256" s="8" t="str">
        <f>IF(OUT!AQ47="", "", OUT!AQ47)</f>
        <v>CUT</v>
      </c>
      <c r="O256" s="8" t="str">
        <f>IF(OUT!BO47="", "", OUT!BO47)</f>
        <v>T4</v>
      </c>
      <c r="P256" s="9">
        <f>IF(OUT!N47="", "", OUT!N47)</f>
        <v>5.6859999999999999</v>
      </c>
      <c r="Q256" s="10">
        <f>IF(OUT!O47="", "", OUT!O47)</f>
        <v>284.3</v>
      </c>
      <c r="R256" s="9" t="str">
        <f>IF(PPG!H47="", "", PPG!H47)</f>
        <v/>
      </c>
      <c r="S256" s="10" t="str">
        <f>IF(PPG!I47="", "", PPG!I47)</f>
        <v/>
      </c>
      <c r="T256" s="9" t="str">
        <f>IF(PPG!J47="", "", PPG!J47)</f>
        <v/>
      </c>
      <c r="U256" s="10" t="str">
        <f>IF(PPG!K47="", "", PPG!K47)</f>
        <v/>
      </c>
      <c r="V256" s="9" t="str">
        <f>IF(PPG!L47="", "", PPG!L47)</f>
        <v/>
      </c>
      <c r="W256" s="10" t="str">
        <f>IF(PPG!M47="", "", PPG!M47)</f>
        <v/>
      </c>
      <c r="X256" s="9" t="str">
        <f>IF(PPG!N47="", "", PPG!N47)</f>
        <v/>
      </c>
      <c r="Y256" s="10" t="str">
        <f>IF(PPG!O47="", "", PPG!O47)</f>
        <v/>
      </c>
      <c r="Z256" s="9" t="str">
        <f>IF(PPG!Q47="", "", PPG!Q47)</f>
        <v/>
      </c>
      <c r="AA256" s="10" t="str">
        <f>IF(PPG!R47="", "", PPG!R47)</f>
        <v/>
      </c>
      <c r="AB256" s="9" t="str">
        <f>IF(PPG!S47="", "", PPG!S47)</f>
        <v/>
      </c>
      <c r="AC256" s="10" t="str">
        <f>IF(PPG!T47="", "", PPG!T47)</f>
        <v/>
      </c>
      <c r="AD256" s="9" t="str">
        <f>IF(PPG!U47="", "", PPG!U47)</f>
        <v/>
      </c>
      <c r="AE256" s="10" t="str">
        <f>IF(PPG!V47="", "", PPG!V47)</f>
        <v/>
      </c>
      <c r="AF256" s="9" t="str">
        <f>IF(PPG!W47="", "", PPG!W47)</f>
        <v/>
      </c>
      <c r="AG256" s="10" t="str">
        <f>IF(PPG!X47="", "", PPG!X47)</f>
        <v/>
      </c>
      <c r="AH256" s="9" t="str">
        <f>IF(PPG!Y47="", "", PPG!Y47)</f>
        <v/>
      </c>
      <c r="AI256" s="10" t="str">
        <f>IF(PPG!Z47="", "", PPG!Z47)</f>
        <v/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IF(OUT!C46="", "", OUT!C46)</f>
        <v>702</v>
      </c>
      <c r="B257" s="19">
        <f>IF(OUT!A46="", "", OUT!A46)</f>
        <v>13397</v>
      </c>
      <c r="C257" s="8" t="str">
        <f>IF(OUT!D46="", "", OUT!D46)</f>
        <v>CRO</v>
      </c>
      <c r="D257" s="26"/>
      <c r="E257" s="35" t="str">
        <f>IF(OUT!E46="", "", OUT!E46)</f>
        <v>75/BDL</v>
      </c>
      <c r="F257" s="23" t="str">
        <f>IF(OUT!AE46="NEW", "✷", "")</f>
        <v/>
      </c>
      <c r="G257" t="str">
        <f>IF(OUT!B46="", "", OUT!B46)</f>
        <v>PEONY PINK POMPADOUR (Double Pink and Fuschia)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5.1150000000000002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383.62</v>
      </c>
      <c r="J257" s="35" t="str">
        <f>IF(OUT!F46="", "", OUT!F46)</f>
        <v/>
      </c>
      <c r="K257" s="8">
        <f>IF(OUT!P46="", "", OUT!P46)</f>
        <v>75</v>
      </c>
      <c r="L257" s="8" t="str">
        <f>IF(OUT!AE46="", "", OUT!AE46)</f>
        <v/>
      </c>
      <c r="M257" s="8" t="str">
        <f>IF(OUT!AG46="", "", OUT!AG46)</f>
        <v/>
      </c>
      <c r="N257" s="8" t="str">
        <f>IF(OUT!AQ46="", "", OUT!AQ46)</f>
        <v>CUT</v>
      </c>
      <c r="O257" s="8" t="str">
        <f>IF(OUT!BO46="", "", OUT!BO46)</f>
        <v>T4</v>
      </c>
      <c r="P257" s="9">
        <f>IF(OUT!N46="", "", OUT!N46)</f>
        <v>5.1150000000000002</v>
      </c>
      <c r="Q257" s="10">
        <f>IF(OUT!O46="", "", OUT!O46)</f>
        <v>383.62</v>
      </c>
      <c r="R257" s="9" t="str">
        <f>IF(PPG!H46="", "", PPG!H46)</f>
        <v/>
      </c>
      <c r="S257" s="10" t="str">
        <f>IF(PPG!I46="", "", PPG!I46)</f>
        <v/>
      </c>
      <c r="T257" s="9" t="str">
        <f>IF(PPG!J46="", "", PPG!J46)</f>
        <v/>
      </c>
      <c r="U257" s="10" t="str">
        <f>IF(PPG!K46="", "", PPG!K46)</f>
        <v/>
      </c>
      <c r="V257" s="9" t="str">
        <f>IF(PPG!L46="", "", PPG!L46)</f>
        <v/>
      </c>
      <c r="W257" s="10" t="str">
        <f>IF(PPG!M46="", "", PPG!M46)</f>
        <v/>
      </c>
      <c r="X257" s="9" t="str">
        <f>IF(PPG!N46="", "", PPG!N46)</f>
        <v/>
      </c>
      <c r="Y257" s="10" t="str">
        <f>IF(PPG!O46="", "", PPG!O46)</f>
        <v/>
      </c>
      <c r="Z257" s="9" t="str">
        <f>IF(PPG!Q46="", "", PPG!Q46)</f>
        <v/>
      </c>
      <c r="AA257" s="10" t="str">
        <f>IF(PPG!R46="", "", PPG!R46)</f>
        <v/>
      </c>
      <c r="AB257" s="9" t="str">
        <f>IF(PPG!S46="", "", PPG!S46)</f>
        <v/>
      </c>
      <c r="AC257" s="10" t="str">
        <f>IF(PPG!T46="", "", PPG!T46)</f>
        <v/>
      </c>
      <c r="AD257" s="9" t="str">
        <f>IF(PPG!U46="", "", PPG!U46)</f>
        <v/>
      </c>
      <c r="AE257" s="10" t="str">
        <f>IF(PPG!V46="", "", PPG!V46)</f>
        <v/>
      </c>
      <c r="AF257" s="9" t="str">
        <f>IF(PPG!W46="", "", PPG!W46)</f>
        <v/>
      </c>
      <c r="AG257" s="10" t="str">
        <f>IF(PPG!X46="", "", PPG!X46)</f>
        <v/>
      </c>
      <c r="AH257" s="9" t="str">
        <f>IF(PPG!Y46="", "", PPG!Y46)</f>
        <v/>
      </c>
      <c r="AI257" s="10" t="str">
        <f>IF(PPG!Z46="", "", PPG!Z46)</f>
        <v/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IF(OUT!C123="", "", OUT!C123)</f>
        <v>702</v>
      </c>
      <c r="B258" s="19">
        <f>IF(OUT!A123="", "", OUT!A123)</f>
        <v>54627</v>
      </c>
      <c r="C258" s="8" t="str">
        <f>IF(OUT!D123="", "", OUT!D123)</f>
        <v>FP</v>
      </c>
      <c r="D258" s="26"/>
      <c r="E258" s="35" t="str">
        <f>IF(OUT!E123="", "", OUT!E123)</f>
        <v>50/BDL</v>
      </c>
      <c r="F258" s="23" t="str">
        <f>IF(OUT!AE123="NEW", "✷", "")</f>
        <v/>
      </c>
      <c r="G258" t="str">
        <f>IF(OUT!B123="", "", OUT!B123)</f>
        <v>PEONY RED CHARM (Double Red)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9.4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470</v>
      </c>
      <c r="J258" s="35" t="str">
        <f>IF(OUT!F123="", "", OUT!F123)</f>
        <v/>
      </c>
      <c r="K258" s="8">
        <f>IF(OUT!P123="", "", OUT!P123)</f>
        <v>50</v>
      </c>
      <c r="L258" s="8" t="str">
        <f>IF(OUT!AE123="", "", OUT!AE123)</f>
        <v/>
      </c>
      <c r="M258" s="8" t="str">
        <f>IF(OUT!AG123="", "", OUT!AG123)</f>
        <v/>
      </c>
      <c r="N258" s="8" t="str">
        <f>IF(OUT!AQ123="", "", OUT!AQ123)</f>
        <v>CUT</v>
      </c>
      <c r="O258" s="8" t="str">
        <f>IF(OUT!BO123="", "", OUT!BO123)</f>
        <v>T4</v>
      </c>
      <c r="P258" s="9">
        <f>IF(OUT!N123="", "", OUT!N123)</f>
        <v>9.4</v>
      </c>
      <c r="Q258" s="10">
        <f>IF(OUT!O123="", "", OUT!O123)</f>
        <v>470</v>
      </c>
      <c r="R258" s="9" t="str">
        <f>IF(PPG!H123="", "", PPG!H123)</f>
        <v/>
      </c>
      <c r="S258" s="10" t="str">
        <f>IF(PPG!I123="", "", PPG!I123)</f>
        <v/>
      </c>
      <c r="T258" s="9" t="str">
        <f>IF(PPG!J123="", "", PPG!J123)</f>
        <v/>
      </c>
      <c r="U258" s="10" t="str">
        <f>IF(PPG!K123="", "", PPG!K123)</f>
        <v/>
      </c>
      <c r="V258" s="9" t="str">
        <f>IF(PPG!L123="", "", PPG!L123)</f>
        <v/>
      </c>
      <c r="W258" s="10" t="str">
        <f>IF(PPG!M123="", "", PPG!M123)</f>
        <v/>
      </c>
      <c r="X258" s="9" t="str">
        <f>IF(PPG!N123="", "", PPG!N123)</f>
        <v/>
      </c>
      <c r="Y258" s="10" t="str">
        <f>IF(PPG!O123="", "", PPG!O123)</f>
        <v/>
      </c>
      <c r="Z258" s="9" t="str">
        <f>IF(PPG!Q123="", "", PPG!Q123)</f>
        <v/>
      </c>
      <c r="AA258" s="10" t="str">
        <f>IF(PPG!R123="", "", PPG!R123)</f>
        <v/>
      </c>
      <c r="AB258" s="9" t="str">
        <f>IF(PPG!S123="", "", PPG!S123)</f>
        <v/>
      </c>
      <c r="AC258" s="10" t="str">
        <f>IF(PPG!T123="", "", PPG!T123)</f>
        <v/>
      </c>
      <c r="AD258" s="9" t="str">
        <f>IF(PPG!U123="", "", PPG!U123)</f>
        <v/>
      </c>
      <c r="AE258" s="10" t="str">
        <f>IF(PPG!V123="", "", PPG!V123)</f>
        <v/>
      </c>
      <c r="AF258" s="9" t="str">
        <f>IF(PPG!W123="", "", PPG!W123)</f>
        <v/>
      </c>
      <c r="AG258" s="10" t="str">
        <f>IF(PPG!X123="", "", PPG!X123)</f>
        <v/>
      </c>
      <c r="AH258" s="9" t="str">
        <f>IF(PPG!Y123="", "", PPG!Y123)</f>
        <v/>
      </c>
      <c r="AI258" s="10" t="str">
        <f>IF(PPG!Z123="", "", PPG!Z123)</f>
        <v/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IF(OUT!C122="", "", OUT!C122)</f>
        <v>702</v>
      </c>
      <c r="B259" s="19">
        <f>IF(OUT!A122="", "", OUT!A122)</f>
        <v>54627</v>
      </c>
      <c r="C259" s="8" t="str">
        <f>IF(OUT!D122="", "", OUT!D122)</f>
        <v>CRO</v>
      </c>
      <c r="D259" s="26"/>
      <c r="E259" s="35" t="str">
        <f>IF(OUT!E122="", "", OUT!E122)</f>
        <v>75/BDL</v>
      </c>
      <c r="F259" s="23" t="str">
        <f>IF(OUT!AE122="NEW", "✷", "")</f>
        <v/>
      </c>
      <c r="G259" t="str">
        <f>IF(OUT!B122="", "", OUT!B122)</f>
        <v>PEONY RED CHARM (Double Red)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7.6859999999999999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576.45000000000005</v>
      </c>
      <c r="J259" s="35" t="str">
        <f>IF(OUT!F122="", "", OUT!F122)</f>
        <v/>
      </c>
      <c r="K259" s="8">
        <f>IF(OUT!P122="", "", OUT!P122)</f>
        <v>75</v>
      </c>
      <c r="L259" s="8" t="str">
        <f>IF(OUT!AE122="", "", OUT!AE122)</f>
        <v/>
      </c>
      <c r="M259" s="8" t="str">
        <f>IF(OUT!AG122="", "", OUT!AG122)</f>
        <v/>
      </c>
      <c r="N259" s="8" t="str">
        <f>IF(OUT!AQ122="", "", OUT!AQ122)</f>
        <v>CUT</v>
      </c>
      <c r="O259" s="8" t="str">
        <f>IF(OUT!BO122="", "", OUT!BO122)</f>
        <v>T4</v>
      </c>
      <c r="P259" s="9">
        <f>IF(OUT!N122="", "", OUT!N122)</f>
        <v>7.6859999999999999</v>
      </c>
      <c r="Q259" s="10">
        <f>IF(OUT!O122="", "", OUT!O122)</f>
        <v>576.45000000000005</v>
      </c>
      <c r="R259" s="9" t="str">
        <f>IF(PPG!H122="", "", PPG!H122)</f>
        <v/>
      </c>
      <c r="S259" s="10" t="str">
        <f>IF(PPG!I122="", "", PPG!I122)</f>
        <v/>
      </c>
      <c r="T259" s="9" t="str">
        <f>IF(PPG!J122="", "", PPG!J122)</f>
        <v/>
      </c>
      <c r="U259" s="10" t="str">
        <f>IF(PPG!K122="", "", PPG!K122)</f>
        <v/>
      </c>
      <c r="V259" s="9" t="str">
        <f>IF(PPG!L122="", "", PPG!L122)</f>
        <v/>
      </c>
      <c r="W259" s="10" t="str">
        <f>IF(PPG!M122="", "", PPG!M122)</f>
        <v/>
      </c>
      <c r="X259" s="9" t="str">
        <f>IF(PPG!N122="", "", PPG!N122)</f>
        <v/>
      </c>
      <c r="Y259" s="10" t="str">
        <f>IF(PPG!O122="", "", PPG!O122)</f>
        <v/>
      </c>
      <c r="Z259" s="9" t="str">
        <f>IF(PPG!Q122="", "", PPG!Q122)</f>
        <v/>
      </c>
      <c r="AA259" s="10" t="str">
        <f>IF(PPG!R122="", "", PPG!R122)</f>
        <v/>
      </c>
      <c r="AB259" s="9" t="str">
        <f>IF(PPG!S122="", "", PPG!S122)</f>
        <v/>
      </c>
      <c r="AC259" s="10" t="str">
        <f>IF(PPG!T122="", "", PPG!T122)</f>
        <v/>
      </c>
      <c r="AD259" s="9" t="str">
        <f>IF(PPG!U122="", "", PPG!U122)</f>
        <v/>
      </c>
      <c r="AE259" s="10" t="str">
        <f>IF(PPG!V122="", "", PPG!V122)</f>
        <v/>
      </c>
      <c r="AF259" s="9" t="str">
        <f>IF(PPG!W122="", "", PPG!W122)</f>
        <v/>
      </c>
      <c r="AG259" s="10" t="str">
        <f>IF(PPG!X122="", "", PPG!X122)</f>
        <v/>
      </c>
      <c r="AH259" s="9" t="str">
        <f>IF(PPG!Y122="", "", PPG!Y122)</f>
        <v/>
      </c>
      <c r="AI259" s="10" t="str">
        <f>IF(PPG!Z122="", "", PPG!Z122)</f>
        <v/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IF(OUT!C49="", "", OUT!C49)</f>
        <v>702</v>
      </c>
      <c r="B260" s="19">
        <f>IF(OUT!A49="", "", OUT!A49)</f>
        <v>13398</v>
      </c>
      <c r="C260" s="8" t="str">
        <f>IF(OUT!D49="", "", OUT!D49)</f>
        <v>FP</v>
      </c>
      <c r="D260" s="26"/>
      <c r="E260" s="35" t="str">
        <f>IF(OUT!E49="", "", OUT!E49)</f>
        <v>50/BDL</v>
      </c>
      <c r="F260" s="23" t="str">
        <f>IF(OUT!AE49="NEW", "✷", "")</f>
        <v/>
      </c>
      <c r="G260" t="str">
        <f>IF(OUT!B49="", "", OUT!B49)</f>
        <v>PEONY RED MAGIC (Double Cranberry Red)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7.1150000000000002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355.75</v>
      </c>
      <c r="J260" s="35" t="str">
        <f>IF(OUT!F49="", "", OUT!F49)</f>
        <v/>
      </c>
      <c r="K260" s="8">
        <f>IF(OUT!P49="", "", OUT!P49)</f>
        <v>50</v>
      </c>
      <c r="L260" s="8" t="str">
        <f>IF(OUT!AE49="", "", OUT!AE49)</f>
        <v/>
      </c>
      <c r="M260" s="8" t="str">
        <f>IF(OUT!AG49="", "", OUT!AG49)</f>
        <v/>
      </c>
      <c r="N260" s="8" t="str">
        <f>IF(OUT!AQ49="", "", OUT!AQ49)</f>
        <v>CUT</v>
      </c>
      <c r="O260" s="8" t="str">
        <f>IF(OUT!BO49="", "", OUT!BO49)</f>
        <v>T4</v>
      </c>
      <c r="P260" s="9">
        <f>IF(OUT!N49="", "", OUT!N49)</f>
        <v>7.1150000000000002</v>
      </c>
      <c r="Q260" s="10">
        <f>IF(OUT!O49="", "", OUT!O49)</f>
        <v>355.75</v>
      </c>
      <c r="R260" s="9" t="str">
        <f>IF(PPG!H49="", "", PPG!H49)</f>
        <v/>
      </c>
      <c r="S260" s="10" t="str">
        <f>IF(PPG!I49="", "", PPG!I49)</f>
        <v/>
      </c>
      <c r="T260" s="9" t="str">
        <f>IF(PPG!J49="", "", PPG!J49)</f>
        <v/>
      </c>
      <c r="U260" s="10" t="str">
        <f>IF(PPG!K49="", "", PPG!K49)</f>
        <v/>
      </c>
      <c r="V260" s="9" t="str">
        <f>IF(PPG!L49="", "", PPG!L49)</f>
        <v/>
      </c>
      <c r="W260" s="10" t="str">
        <f>IF(PPG!M49="", "", PPG!M49)</f>
        <v/>
      </c>
      <c r="X260" s="9" t="str">
        <f>IF(PPG!N49="", "", PPG!N49)</f>
        <v/>
      </c>
      <c r="Y260" s="10" t="str">
        <f>IF(PPG!O49="", "", PPG!O49)</f>
        <v/>
      </c>
      <c r="Z260" s="9" t="str">
        <f>IF(PPG!Q49="", "", PPG!Q49)</f>
        <v/>
      </c>
      <c r="AA260" s="10" t="str">
        <f>IF(PPG!R49="", "", PPG!R49)</f>
        <v/>
      </c>
      <c r="AB260" s="9" t="str">
        <f>IF(PPG!S49="", "", PPG!S49)</f>
        <v/>
      </c>
      <c r="AC260" s="10" t="str">
        <f>IF(PPG!T49="", "", PPG!T49)</f>
        <v/>
      </c>
      <c r="AD260" s="9" t="str">
        <f>IF(PPG!U49="", "", PPG!U49)</f>
        <v/>
      </c>
      <c r="AE260" s="10" t="str">
        <f>IF(PPG!V49="", "", PPG!V49)</f>
        <v/>
      </c>
      <c r="AF260" s="9" t="str">
        <f>IF(PPG!W49="", "", PPG!W49)</f>
        <v/>
      </c>
      <c r="AG260" s="10" t="str">
        <f>IF(PPG!X49="", "", PPG!X49)</f>
        <v/>
      </c>
      <c r="AH260" s="9" t="str">
        <f>IF(PPG!Y49="", "", PPG!Y49)</f>
        <v/>
      </c>
      <c r="AI260" s="10" t="str">
        <f>IF(PPG!Z49="", "", PPG!Z49)</f>
        <v/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IF(OUT!C48="", "", OUT!C48)</f>
        <v>702</v>
      </c>
      <c r="B261" s="19">
        <f>IF(OUT!A48="", "", OUT!A48)</f>
        <v>13398</v>
      </c>
      <c r="C261" s="8" t="str">
        <f>IF(OUT!D48="", "", OUT!D48)</f>
        <v>CRO</v>
      </c>
      <c r="D261" s="26"/>
      <c r="E261" s="35" t="str">
        <f>IF(OUT!E48="", "", OUT!E48)</f>
        <v>75/BDL</v>
      </c>
      <c r="F261" s="23" t="str">
        <f>IF(OUT!AE48="NEW", "✷", "")</f>
        <v/>
      </c>
      <c r="G261" t="str">
        <f>IF(OUT!B48="", "", OUT!B48)</f>
        <v>PEONY RED MAGIC (Double Cranberry Red)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5.1150000000000002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383.62</v>
      </c>
      <c r="J261" s="35" t="str">
        <f>IF(OUT!F48="", "", OUT!F48)</f>
        <v/>
      </c>
      <c r="K261" s="8">
        <f>IF(OUT!P48="", "", OUT!P48)</f>
        <v>75</v>
      </c>
      <c r="L261" s="8" t="str">
        <f>IF(OUT!AE48="", "", OUT!AE48)</f>
        <v/>
      </c>
      <c r="M261" s="8" t="str">
        <f>IF(OUT!AG48="", "", OUT!AG48)</f>
        <v/>
      </c>
      <c r="N261" s="8" t="str">
        <f>IF(OUT!AQ48="", "", OUT!AQ48)</f>
        <v>CUT</v>
      </c>
      <c r="O261" s="8" t="str">
        <f>IF(OUT!BO48="", "", OUT!BO48)</f>
        <v>T4</v>
      </c>
      <c r="P261" s="9">
        <f>IF(OUT!N48="", "", OUT!N48)</f>
        <v>5.1150000000000002</v>
      </c>
      <c r="Q261" s="10">
        <f>IF(OUT!O48="", "", OUT!O48)</f>
        <v>383.62</v>
      </c>
      <c r="R261" s="9" t="str">
        <f>IF(PPG!H48="", "", PPG!H48)</f>
        <v/>
      </c>
      <c r="S261" s="10" t="str">
        <f>IF(PPG!I48="", "", PPG!I48)</f>
        <v/>
      </c>
      <c r="T261" s="9" t="str">
        <f>IF(PPG!J48="", "", PPG!J48)</f>
        <v/>
      </c>
      <c r="U261" s="10" t="str">
        <f>IF(PPG!K48="", "", PPG!K48)</f>
        <v/>
      </c>
      <c r="V261" s="9" t="str">
        <f>IF(PPG!L48="", "", PPG!L48)</f>
        <v/>
      </c>
      <c r="W261" s="10" t="str">
        <f>IF(PPG!M48="", "", PPG!M48)</f>
        <v/>
      </c>
      <c r="X261" s="9" t="str">
        <f>IF(PPG!N48="", "", PPG!N48)</f>
        <v/>
      </c>
      <c r="Y261" s="10" t="str">
        <f>IF(PPG!O48="", "", PPG!O48)</f>
        <v/>
      </c>
      <c r="Z261" s="9" t="str">
        <f>IF(PPG!Q48="", "", PPG!Q48)</f>
        <v/>
      </c>
      <c r="AA261" s="10" t="str">
        <f>IF(PPG!R48="", "", PPG!R48)</f>
        <v/>
      </c>
      <c r="AB261" s="9" t="str">
        <f>IF(PPG!S48="", "", PPG!S48)</f>
        <v/>
      </c>
      <c r="AC261" s="10" t="str">
        <f>IF(PPG!T48="", "", PPG!T48)</f>
        <v/>
      </c>
      <c r="AD261" s="9" t="str">
        <f>IF(PPG!U48="", "", PPG!U48)</f>
        <v/>
      </c>
      <c r="AE261" s="10" t="str">
        <f>IF(PPG!V48="", "", PPG!V48)</f>
        <v/>
      </c>
      <c r="AF261" s="9" t="str">
        <f>IF(PPG!W48="", "", PPG!W48)</f>
        <v/>
      </c>
      <c r="AG261" s="10" t="str">
        <f>IF(PPG!X48="", "", PPG!X48)</f>
        <v/>
      </c>
      <c r="AH261" s="9" t="str">
        <f>IF(PPG!Y48="", "", PPG!Y48)</f>
        <v/>
      </c>
      <c r="AI261" s="10" t="str">
        <f>IF(PPG!Z48="", "", PPG!Z48)</f>
        <v/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IF(OUT!C137="", "", OUT!C137)</f>
        <v>702</v>
      </c>
      <c r="B262" s="19">
        <f>IF(OUT!A137="", "", OUT!A137)</f>
        <v>56239</v>
      </c>
      <c r="C262" s="8" t="str">
        <f>IF(OUT!D137="", "", OUT!D137)</f>
        <v>FP</v>
      </c>
      <c r="D262" s="26"/>
      <c r="E262" s="35" t="str">
        <f>IF(OUT!E137="", "", OUT!E137)</f>
        <v>50/BDL</v>
      </c>
      <c r="F262" s="23" t="str">
        <f>IF(OUT!AE137="NEW", "✷", "")</f>
        <v/>
      </c>
      <c r="G262" t="str">
        <f>IF(OUT!B137="", "", OUT!B137)</f>
        <v>PEONY SARAH BERNHARDT (Double Appleblossom Pink)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6.6859999999999999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334.3</v>
      </c>
      <c r="J262" s="35" t="str">
        <f>IF(OUT!F137="", "", OUT!F137)</f>
        <v/>
      </c>
      <c r="K262" s="8">
        <f>IF(OUT!P137="", "", OUT!P137)</f>
        <v>50</v>
      </c>
      <c r="L262" s="8" t="str">
        <f>IF(OUT!AE137="", "", OUT!AE137)</f>
        <v/>
      </c>
      <c r="M262" s="8" t="str">
        <f>IF(OUT!AG137="", "", OUT!AG137)</f>
        <v/>
      </c>
      <c r="N262" s="8" t="str">
        <f>IF(OUT!AQ137="", "", OUT!AQ137)</f>
        <v>CUT</v>
      </c>
      <c r="O262" s="8" t="str">
        <f>IF(OUT!BO137="", "", OUT!BO137)</f>
        <v>T4</v>
      </c>
      <c r="P262" s="9">
        <f>IF(OUT!N137="", "", OUT!N137)</f>
        <v>6.6859999999999999</v>
      </c>
      <c r="Q262" s="10">
        <f>IF(OUT!O137="", "", OUT!O137)</f>
        <v>334.3</v>
      </c>
      <c r="R262" s="9" t="str">
        <f>IF(PPG!H137="", "", PPG!H137)</f>
        <v/>
      </c>
      <c r="S262" s="10" t="str">
        <f>IF(PPG!I137="", "", PPG!I137)</f>
        <v/>
      </c>
      <c r="T262" s="9" t="str">
        <f>IF(PPG!J137="", "", PPG!J137)</f>
        <v/>
      </c>
      <c r="U262" s="10" t="str">
        <f>IF(PPG!K137="", "", PPG!K137)</f>
        <v/>
      </c>
      <c r="V262" s="9" t="str">
        <f>IF(PPG!L137="", "", PPG!L137)</f>
        <v/>
      </c>
      <c r="W262" s="10" t="str">
        <f>IF(PPG!M137="", "", PPG!M137)</f>
        <v/>
      </c>
      <c r="X262" s="9" t="str">
        <f>IF(PPG!N137="", "", PPG!N137)</f>
        <v/>
      </c>
      <c r="Y262" s="10" t="str">
        <f>IF(PPG!O137="", "", PPG!O137)</f>
        <v/>
      </c>
      <c r="Z262" s="9" t="str">
        <f>IF(PPG!Q137="", "", PPG!Q137)</f>
        <v/>
      </c>
      <c r="AA262" s="10" t="str">
        <f>IF(PPG!R137="", "", PPG!R137)</f>
        <v/>
      </c>
      <c r="AB262" s="9" t="str">
        <f>IF(PPG!S137="", "", PPG!S137)</f>
        <v/>
      </c>
      <c r="AC262" s="10" t="str">
        <f>IF(PPG!T137="", "", PPG!T137)</f>
        <v/>
      </c>
      <c r="AD262" s="9" t="str">
        <f>IF(PPG!U137="", "", PPG!U137)</f>
        <v/>
      </c>
      <c r="AE262" s="10" t="str">
        <f>IF(PPG!V137="", "", PPG!V137)</f>
        <v/>
      </c>
      <c r="AF262" s="9" t="str">
        <f>IF(PPG!W137="", "", PPG!W137)</f>
        <v/>
      </c>
      <c r="AG262" s="10" t="str">
        <f>IF(PPG!X137="", "", PPG!X137)</f>
        <v/>
      </c>
      <c r="AH262" s="9" t="str">
        <f>IF(PPG!Y137="", "", PPG!Y137)</f>
        <v/>
      </c>
      <c r="AI262" s="10" t="str">
        <f>IF(PPG!Z137="", "", PPG!Z137)</f>
        <v/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IF(OUT!C136="", "", OUT!C136)</f>
        <v>702</v>
      </c>
      <c r="B263" s="19">
        <f>IF(OUT!A136="", "", OUT!A136)</f>
        <v>56239</v>
      </c>
      <c r="C263" s="8" t="str">
        <f>IF(OUT!D136="", "", OUT!D136)</f>
        <v>CRO</v>
      </c>
      <c r="D263" s="26"/>
      <c r="E263" s="35" t="str">
        <f>IF(OUT!E136="", "", OUT!E136)</f>
        <v>75/BDL</v>
      </c>
      <c r="F263" s="23" t="str">
        <f>IF(OUT!AE136="NEW", "✷", "")</f>
        <v/>
      </c>
      <c r="G263" t="str">
        <f>IF(OUT!B136="", "", OUT!B136)</f>
        <v>PEONY SARAH BERNHARDT (Double Appleblossom Pink)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5.6859999999999999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426.45</v>
      </c>
      <c r="J263" s="35" t="str">
        <f>IF(OUT!F136="", "", OUT!F136)</f>
        <v/>
      </c>
      <c r="K263" s="8">
        <f>IF(OUT!P136="", "", OUT!P136)</f>
        <v>75</v>
      </c>
      <c r="L263" s="8" t="str">
        <f>IF(OUT!AE136="", "", OUT!AE136)</f>
        <v/>
      </c>
      <c r="M263" s="8" t="str">
        <f>IF(OUT!AG136="", "", OUT!AG136)</f>
        <v/>
      </c>
      <c r="N263" s="8" t="str">
        <f>IF(OUT!AQ136="", "", OUT!AQ136)</f>
        <v>CUT</v>
      </c>
      <c r="O263" s="8" t="str">
        <f>IF(OUT!BO136="", "", OUT!BO136)</f>
        <v>T4</v>
      </c>
      <c r="P263" s="9">
        <f>IF(OUT!N136="", "", OUT!N136)</f>
        <v>5.6859999999999999</v>
      </c>
      <c r="Q263" s="10">
        <f>IF(OUT!O136="", "", OUT!O136)</f>
        <v>426.45</v>
      </c>
      <c r="R263" s="9" t="str">
        <f>IF(PPG!H136="", "", PPG!H136)</f>
        <v/>
      </c>
      <c r="S263" s="10" t="str">
        <f>IF(PPG!I136="", "", PPG!I136)</f>
        <v/>
      </c>
      <c r="T263" s="9" t="str">
        <f>IF(PPG!J136="", "", PPG!J136)</f>
        <v/>
      </c>
      <c r="U263" s="10" t="str">
        <f>IF(PPG!K136="", "", PPG!K136)</f>
        <v/>
      </c>
      <c r="V263" s="9" t="str">
        <f>IF(PPG!L136="", "", PPG!L136)</f>
        <v/>
      </c>
      <c r="W263" s="10" t="str">
        <f>IF(PPG!M136="", "", PPG!M136)</f>
        <v/>
      </c>
      <c r="X263" s="9" t="str">
        <f>IF(PPG!N136="", "", PPG!N136)</f>
        <v/>
      </c>
      <c r="Y263" s="10" t="str">
        <f>IF(PPG!O136="", "", PPG!O136)</f>
        <v/>
      </c>
      <c r="Z263" s="9" t="str">
        <f>IF(PPG!Q136="", "", PPG!Q136)</f>
        <v/>
      </c>
      <c r="AA263" s="10" t="str">
        <f>IF(PPG!R136="", "", PPG!R136)</f>
        <v/>
      </c>
      <c r="AB263" s="9" t="str">
        <f>IF(PPG!S136="", "", PPG!S136)</f>
        <v/>
      </c>
      <c r="AC263" s="10" t="str">
        <f>IF(PPG!T136="", "", PPG!T136)</f>
        <v/>
      </c>
      <c r="AD263" s="9" t="str">
        <f>IF(PPG!U136="", "", PPG!U136)</f>
        <v/>
      </c>
      <c r="AE263" s="10" t="str">
        <f>IF(PPG!V136="", "", PPG!V136)</f>
        <v/>
      </c>
      <c r="AF263" s="9" t="str">
        <f>IF(PPG!W136="", "", PPG!W136)</f>
        <v/>
      </c>
      <c r="AG263" s="10" t="str">
        <f>IF(PPG!X136="", "", PPG!X136)</f>
        <v/>
      </c>
      <c r="AH263" s="9" t="str">
        <f>IF(PPG!Y136="", "", PPG!Y136)</f>
        <v/>
      </c>
      <c r="AI263" s="10" t="str">
        <f>IF(PPG!Z136="", "", PPG!Z136)</f>
        <v/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IF(OUT!C139="", "", OUT!C139)</f>
        <v>702</v>
      </c>
      <c r="B264" s="19">
        <f>IF(OUT!A139="", "", OUT!A139)</f>
        <v>56240</v>
      </c>
      <c r="C264" s="8" t="str">
        <f>IF(OUT!D139="", "", OUT!D139)</f>
        <v>FP</v>
      </c>
      <c r="D264" s="26"/>
      <c r="E264" s="35" t="str">
        <f>IF(OUT!E139="", "", OUT!E139)</f>
        <v>50/BDL</v>
      </c>
      <c r="F264" s="23" t="str">
        <f>IF(OUT!AE139="NEW", "✷", "")</f>
        <v/>
      </c>
      <c r="G264" t="str">
        <f>IF(OUT!B139="", "", OUT!B139)</f>
        <v>PEONY SHIRLEY TEMPLE (Double Blush)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6.5430000000000001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327.14999999999998</v>
      </c>
      <c r="J264" s="35" t="str">
        <f>IF(OUT!F139="", "", OUT!F139)</f>
        <v/>
      </c>
      <c r="K264" s="8">
        <f>IF(OUT!P139="", "", OUT!P139)</f>
        <v>50</v>
      </c>
      <c r="L264" s="8" t="str">
        <f>IF(OUT!AE139="", "", OUT!AE139)</f>
        <v/>
      </c>
      <c r="M264" s="8" t="str">
        <f>IF(OUT!AG139="", "", OUT!AG139)</f>
        <v/>
      </c>
      <c r="N264" s="8" t="str">
        <f>IF(OUT!AQ139="", "", OUT!AQ139)</f>
        <v>CUT</v>
      </c>
      <c r="O264" s="8" t="str">
        <f>IF(OUT!BO139="", "", OUT!BO139)</f>
        <v>T4</v>
      </c>
      <c r="P264" s="9">
        <f>IF(OUT!N139="", "", OUT!N139)</f>
        <v>6.5430000000000001</v>
      </c>
      <c r="Q264" s="10">
        <f>IF(OUT!O139="", "", OUT!O139)</f>
        <v>327.14999999999998</v>
      </c>
      <c r="R264" s="9" t="str">
        <f>IF(PPG!H139="", "", PPG!H139)</f>
        <v/>
      </c>
      <c r="S264" s="10" t="str">
        <f>IF(PPG!I139="", "", PPG!I139)</f>
        <v/>
      </c>
      <c r="T264" s="9" t="str">
        <f>IF(PPG!J139="", "", PPG!J139)</f>
        <v/>
      </c>
      <c r="U264" s="10" t="str">
        <f>IF(PPG!K139="", "", PPG!K139)</f>
        <v/>
      </c>
      <c r="V264" s="9" t="str">
        <f>IF(PPG!L139="", "", PPG!L139)</f>
        <v/>
      </c>
      <c r="W264" s="10" t="str">
        <f>IF(PPG!M139="", "", PPG!M139)</f>
        <v/>
      </c>
      <c r="X264" s="9" t="str">
        <f>IF(PPG!N139="", "", PPG!N139)</f>
        <v/>
      </c>
      <c r="Y264" s="10" t="str">
        <f>IF(PPG!O139="", "", PPG!O139)</f>
        <v/>
      </c>
      <c r="Z264" s="9" t="str">
        <f>IF(PPG!Q139="", "", PPG!Q139)</f>
        <v/>
      </c>
      <c r="AA264" s="10" t="str">
        <f>IF(PPG!R139="", "", PPG!R139)</f>
        <v/>
      </c>
      <c r="AB264" s="9" t="str">
        <f>IF(PPG!S139="", "", PPG!S139)</f>
        <v/>
      </c>
      <c r="AC264" s="10" t="str">
        <f>IF(PPG!T139="", "", PPG!T139)</f>
        <v/>
      </c>
      <c r="AD264" s="9" t="str">
        <f>IF(PPG!U139="", "", PPG!U139)</f>
        <v/>
      </c>
      <c r="AE264" s="10" t="str">
        <f>IF(PPG!V139="", "", PPG!V139)</f>
        <v/>
      </c>
      <c r="AF264" s="9" t="str">
        <f>IF(PPG!W139="", "", PPG!W139)</f>
        <v/>
      </c>
      <c r="AG264" s="10" t="str">
        <f>IF(PPG!X139="", "", PPG!X139)</f>
        <v/>
      </c>
      <c r="AH264" s="9" t="str">
        <f>IF(PPG!Y139="", "", PPG!Y139)</f>
        <v/>
      </c>
      <c r="AI264" s="10" t="str">
        <f>IF(PPG!Z139="", "", PPG!Z139)</f>
        <v/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IF(OUT!C138="", "", OUT!C138)</f>
        <v>702</v>
      </c>
      <c r="B265" s="19">
        <f>IF(OUT!A138="", "", OUT!A138)</f>
        <v>56240</v>
      </c>
      <c r="C265" s="8" t="str">
        <f>IF(OUT!D138="", "", OUT!D138)</f>
        <v>CRO</v>
      </c>
      <c r="D265" s="26"/>
      <c r="E265" s="35" t="str">
        <f>IF(OUT!E138="", "", OUT!E138)</f>
        <v>75/BDL</v>
      </c>
      <c r="F265" s="23" t="str">
        <f>IF(OUT!AE138="NEW", "✷", "")</f>
        <v/>
      </c>
      <c r="G265" t="str">
        <f>IF(OUT!B138="", "", OUT!B138)</f>
        <v>PEONY SHIRLEY TEMPLE (Double Blush)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5.6859999999999999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426.45</v>
      </c>
      <c r="J265" s="35" t="str">
        <f>IF(OUT!F138="", "", OUT!F138)</f>
        <v/>
      </c>
      <c r="K265" s="8">
        <f>IF(OUT!P138="", "", OUT!P138)</f>
        <v>75</v>
      </c>
      <c r="L265" s="8" t="str">
        <f>IF(OUT!AE138="", "", OUT!AE138)</f>
        <v/>
      </c>
      <c r="M265" s="8" t="str">
        <f>IF(OUT!AG138="", "", OUT!AG138)</f>
        <v/>
      </c>
      <c r="N265" s="8" t="str">
        <f>IF(OUT!AQ138="", "", OUT!AQ138)</f>
        <v>CUT</v>
      </c>
      <c r="O265" s="8" t="str">
        <f>IF(OUT!BO138="", "", OUT!BO138)</f>
        <v>T4</v>
      </c>
      <c r="P265" s="9">
        <f>IF(OUT!N138="", "", OUT!N138)</f>
        <v>5.6859999999999999</v>
      </c>
      <c r="Q265" s="10">
        <f>IF(OUT!O138="", "", OUT!O138)</f>
        <v>426.45</v>
      </c>
      <c r="R265" s="9" t="str">
        <f>IF(PPG!H138="", "", PPG!H138)</f>
        <v/>
      </c>
      <c r="S265" s="10" t="str">
        <f>IF(PPG!I138="", "", PPG!I138)</f>
        <v/>
      </c>
      <c r="T265" s="9" t="str">
        <f>IF(PPG!J138="", "", PPG!J138)</f>
        <v/>
      </c>
      <c r="U265" s="10" t="str">
        <f>IF(PPG!K138="", "", PPG!K138)</f>
        <v/>
      </c>
      <c r="V265" s="9" t="str">
        <f>IF(PPG!L138="", "", PPG!L138)</f>
        <v/>
      </c>
      <c r="W265" s="10" t="str">
        <f>IF(PPG!M138="", "", PPG!M138)</f>
        <v/>
      </c>
      <c r="X265" s="9" t="str">
        <f>IF(PPG!N138="", "", PPG!N138)</f>
        <v/>
      </c>
      <c r="Y265" s="10" t="str">
        <f>IF(PPG!O138="", "", PPG!O138)</f>
        <v/>
      </c>
      <c r="Z265" s="9" t="str">
        <f>IF(PPG!Q138="", "", PPG!Q138)</f>
        <v/>
      </c>
      <c r="AA265" s="10" t="str">
        <f>IF(PPG!R138="", "", PPG!R138)</f>
        <v/>
      </c>
      <c r="AB265" s="9" t="str">
        <f>IF(PPG!S138="", "", PPG!S138)</f>
        <v/>
      </c>
      <c r="AC265" s="10" t="str">
        <f>IF(PPG!T138="", "", PPG!T138)</f>
        <v/>
      </c>
      <c r="AD265" s="9" t="str">
        <f>IF(PPG!U138="", "", PPG!U138)</f>
        <v/>
      </c>
      <c r="AE265" s="10" t="str">
        <f>IF(PPG!V138="", "", PPG!V138)</f>
        <v/>
      </c>
      <c r="AF265" s="9" t="str">
        <f>IF(PPG!W138="", "", PPG!W138)</f>
        <v/>
      </c>
      <c r="AG265" s="10" t="str">
        <f>IF(PPG!X138="", "", PPG!X138)</f>
        <v/>
      </c>
      <c r="AH265" s="9" t="str">
        <f>IF(PPG!Y138="", "", PPG!Y138)</f>
        <v/>
      </c>
      <c r="AI265" s="10" t="str">
        <f>IF(PPG!Z138="", "", PPG!Z138)</f>
        <v/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IF(OUT!C143="", "", OUT!C143)</f>
        <v>702</v>
      </c>
      <c r="B266" s="19">
        <f>IF(OUT!A143="", "", OUT!A143)</f>
        <v>60185</v>
      </c>
      <c r="C266" s="8" t="str">
        <f>IF(OUT!D143="", "", OUT!D143)</f>
        <v>FP</v>
      </c>
      <c r="D266" s="26"/>
      <c r="E266" s="35" t="str">
        <f>IF(OUT!E143="", "", OUT!E143)</f>
        <v>50/BDL</v>
      </c>
      <c r="F266" s="23" t="str">
        <f>IF(OUT!AE143="NEW", "✷", "")</f>
        <v/>
      </c>
      <c r="G266" t="str">
        <f>IF(OUT!B143="", "", OUT!B143)</f>
        <v>PEONY SORBET (Double Light Pink w/Yellow)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6.5430000000000001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327.14999999999998</v>
      </c>
      <c r="J266" s="35" t="str">
        <f>IF(OUT!F143="", "", OUT!F143)</f>
        <v/>
      </c>
      <c r="K266" s="8">
        <f>IF(OUT!P143="", "", OUT!P143)</f>
        <v>50</v>
      </c>
      <c r="L266" s="8" t="str">
        <f>IF(OUT!AE143="", "", OUT!AE143)</f>
        <v/>
      </c>
      <c r="M266" s="8" t="str">
        <f>IF(OUT!AG143="", "", OUT!AG143)</f>
        <v/>
      </c>
      <c r="N266" s="8" t="str">
        <f>IF(OUT!AQ143="", "", OUT!AQ143)</f>
        <v>CUT</v>
      </c>
      <c r="O266" s="8" t="str">
        <f>IF(OUT!BO143="", "", OUT!BO143)</f>
        <v>T4</v>
      </c>
      <c r="P266" s="9">
        <f>IF(OUT!N143="", "", OUT!N143)</f>
        <v>6.5430000000000001</v>
      </c>
      <c r="Q266" s="10">
        <f>IF(OUT!O143="", "", OUT!O143)</f>
        <v>327.14999999999998</v>
      </c>
      <c r="R266" s="9" t="str">
        <f>IF(PPG!H143="", "", PPG!H143)</f>
        <v/>
      </c>
      <c r="S266" s="10" t="str">
        <f>IF(PPG!I143="", "", PPG!I143)</f>
        <v/>
      </c>
      <c r="T266" s="9" t="str">
        <f>IF(PPG!J143="", "", PPG!J143)</f>
        <v/>
      </c>
      <c r="U266" s="10" t="str">
        <f>IF(PPG!K143="", "", PPG!K143)</f>
        <v/>
      </c>
      <c r="V266" s="9" t="str">
        <f>IF(PPG!L143="", "", PPG!L143)</f>
        <v/>
      </c>
      <c r="W266" s="10" t="str">
        <f>IF(PPG!M143="", "", PPG!M143)</f>
        <v/>
      </c>
      <c r="X266" s="9" t="str">
        <f>IF(PPG!N143="", "", PPG!N143)</f>
        <v/>
      </c>
      <c r="Y266" s="10" t="str">
        <f>IF(PPG!O143="", "", PPG!O143)</f>
        <v/>
      </c>
      <c r="Z266" s="9" t="str">
        <f>IF(PPG!Q143="", "", PPG!Q143)</f>
        <v/>
      </c>
      <c r="AA266" s="10" t="str">
        <f>IF(PPG!R143="", "", PPG!R143)</f>
        <v/>
      </c>
      <c r="AB266" s="9" t="str">
        <f>IF(PPG!S143="", "", PPG!S143)</f>
        <v/>
      </c>
      <c r="AC266" s="10" t="str">
        <f>IF(PPG!T143="", "", PPG!T143)</f>
        <v/>
      </c>
      <c r="AD266" s="9" t="str">
        <f>IF(PPG!U143="", "", PPG!U143)</f>
        <v/>
      </c>
      <c r="AE266" s="10" t="str">
        <f>IF(PPG!V143="", "", PPG!V143)</f>
        <v/>
      </c>
      <c r="AF266" s="9" t="str">
        <f>IF(PPG!W143="", "", PPG!W143)</f>
        <v/>
      </c>
      <c r="AG266" s="10" t="str">
        <f>IF(PPG!X143="", "", PPG!X143)</f>
        <v/>
      </c>
      <c r="AH266" s="9" t="str">
        <f>IF(PPG!Y143="", "", PPG!Y143)</f>
        <v/>
      </c>
      <c r="AI266" s="10" t="str">
        <f>IF(PPG!Z143="", "", PPG!Z143)</f>
        <v/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IF(OUT!C142="", "", OUT!C142)</f>
        <v>702</v>
      </c>
      <c r="B267" s="19">
        <f>IF(OUT!A142="", "", OUT!A142)</f>
        <v>60185</v>
      </c>
      <c r="C267" s="8" t="str">
        <f>IF(OUT!D142="", "", OUT!D142)</f>
        <v>CRO</v>
      </c>
      <c r="D267" s="26"/>
      <c r="E267" s="35" t="str">
        <f>IF(OUT!E142="", "", OUT!E142)</f>
        <v>75/BDL</v>
      </c>
      <c r="F267" s="23" t="str">
        <f>IF(OUT!AE142="NEW", "✷", "")</f>
        <v/>
      </c>
      <c r="G267" t="str">
        <f>IF(OUT!B142="", "", OUT!B142)</f>
        <v>PEONY SORBET (Double Light Pink w/Yellow)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4.9859999999999998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373.95</v>
      </c>
      <c r="J267" s="35" t="str">
        <f>IF(OUT!F142="", "", OUT!F142)</f>
        <v/>
      </c>
      <c r="K267" s="8">
        <f>IF(OUT!P142="", "", OUT!P142)</f>
        <v>75</v>
      </c>
      <c r="L267" s="8" t="str">
        <f>IF(OUT!AE142="", "", OUT!AE142)</f>
        <v/>
      </c>
      <c r="M267" s="8" t="str">
        <f>IF(OUT!AG142="", "", OUT!AG142)</f>
        <v/>
      </c>
      <c r="N267" s="8" t="str">
        <f>IF(OUT!AQ142="", "", OUT!AQ142)</f>
        <v>CUT</v>
      </c>
      <c r="O267" s="8" t="str">
        <f>IF(OUT!BO142="", "", OUT!BO142)</f>
        <v>T4</v>
      </c>
      <c r="P267" s="9">
        <f>IF(OUT!N142="", "", OUT!N142)</f>
        <v>4.9859999999999998</v>
      </c>
      <c r="Q267" s="10">
        <f>IF(OUT!O142="", "", OUT!O142)</f>
        <v>373.95</v>
      </c>
      <c r="R267" s="9" t="str">
        <f>IF(PPG!H142="", "", PPG!H142)</f>
        <v/>
      </c>
      <c r="S267" s="10" t="str">
        <f>IF(PPG!I142="", "", PPG!I142)</f>
        <v/>
      </c>
      <c r="T267" s="9" t="str">
        <f>IF(PPG!J142="", "", PPG!J142)</f>
        <v/>
      </c>
      <c r="U267" s="10" t="str">
        <f>IF(PPG!K142="", "", PPG!K142)</f>
        <v/>
      </c>
      <c r="V267" s="9" t="str">
        <f>IF(PPG!L142="", "", PPG!L142)</f>
        <v/>
      </c>
      <c r="W267" s="10" t="str">
        <f>IF(PPG!M142="", "", PPG!M142)</f>
        <v/>
      </c>
      <c r="X267" s="9" t="str">
        <f>IF(PPG!N142="", "", PPG!N142)</f>
        <v/>
      </c>
      <c r="Y267" s="10" t="str">
        <f>IF(PPG!O142="", "", PPG!O142)</f>
        <v/>
      </c>
      <c r="Z267" s="9" t="str">
        <f>IF(PPG!Q142="", "", PPG!Q142)</f>
        <v/>
      </c>
      <c r="AA267" s="10" t="str">
        <f>IF(PPG!R142="", "", PPG!R142)</f>
        <v/>
      </c>
      <c r="AB267" s="9" t="str">
        <f>IF(PPG!S142="", "", PPG!S142)</f>
        <v/>
      </c>
      <c r="AC267" s="10" t="str">
        <f>IF(PPG!T142="", "", PPG!T142)</f>
        <v/>
      </c>
      <c r="AD267" s="9" t="str">
        <f>IF(PPG!U142="", "", PPG!U142)</f>
        <v/>
      </c>
      <c r="AE267" s="10" t="str">
        <f>IF(PPG!V142="", "", PPG!V142)</f>
        <v/>
      </c>
      <c r="AF267" s="9" t="str">
        <f>IF(PPG!W142="", "", PPG!W142)</f>
        <v/>
      </c>
      <c r="AG267" s="10" t="str">
        <f>IF(PPG!X142="", "", PPG!X142)</f>
        <v/>
      </c>
      <c r="AH267" s="9" t="str">
        <f>IF(PPG!Y142="", "", PPG!Y142)</f>
        <v/>
      </c>
      <c r="AI267" s="10" t="str">
        <f>IF(PPG!Z142="", "", PPG!Z142)</f>
        <v/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IF(OUT!C18="", "", OUT!C18)</f>
        <v>702</v>
      </c>
      <c r="B268" s="19">
        <f>IF(OUT!A18="", "", OUT!A18)</f>
        <v>10820</v>
      </c>
      <c r="C268" s="8" t="str">
        <f>IF(OUT!D18="", "", OUT!D18)</f>
        <v>FP</v>
      </c>
      <c r="D268" s="26"/>
      <c r="E268" s="35" t="str">
        <f>IF(OUT!E18="", "", OUT!E18)</f>
        <v>50/BDL</v>
      </c>
      <c r="F268" s="23" t="str">
        <f>IF(OUT!AE18="NEW", "✷", "")</f>
        <v>✷</v>
      </c>
      <c r="G268" t="str">
        <f>IF(OUT!B18="", "", OUT!B18)</f>
        <v>RANUNCULUS BRUSHMARK GALTHIE (Cream w/Purple Flame)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4.258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212.9</v>
      </c>
      <c r="J268" s="35" t="str">
        <f>IF(OUT!F18="", "", OUT!F18)</f>
        <v/>
      </c>
      <c r="K268" s="8">
        <f>IF(OUT!P18="", "", OUT!P18)</f>
        <v>50</v>
      </c>
      <c r="L268" s="8" t="str">
        <f>IF(OUT!AE18="", "", OUT!AE18)</f>
        <v>NEW</v>
      </c>
      <c r="M268" s="8" t="str">
        <f>IF(OUT!AG18="", "", OUT!AG18)</f>
        <v/>
      </c>
      <c r="N268" s="8" t="str">
        <f>IF(OUT!AQ18="", "", OUT!AQ18)</f>
        <v>CUT</v>
      </c>
      <c r="O268" s="8" t="str">
        <f>IF(OUT!BO18="", "", OUT!BO18)</f>
        <v>T4</v>
      </c>
      <c r="P268" s="9">
        <f>IF(OUT!N18="", "", OUT!N18)</f>
        <v>4.258</v>
      </c>
      <c r="Q268" s="10">
        <f>IF(OUT!O18="", "", OUT!O18)</f>
        <v>212.9</v>
      </c>
      <c r="R268" s="9" t="str">
        <f>IF(PPG!H18="", "", PPG!H18)</f>
        <v/>
      </c>
      <c r="S268" s="10" t="str">
        <f>IF(PPG!I18="", "", PPG!I18)</f>
        <v/>
      </c>
      <c r="T268" s="9" t="str">
        <f>IF(PPG!J18="", "", PPG!J18)</f>
        <v/>
      </c>
      <c r="U268" s="10" t="str">
        <f>IF(PPG!K18="", "", PPG!K18)</f>
        <v/>
      </c>
      <c r="V268" s="9" t="str">
        <f>IF(PPG!L18="", "", PPG!L18)</f>
        <v/>
      </c>
      <c r="W268" s="10" t="str">
        <f>IF(PPG!M18="", "", PPG!M18)</f>
        <v/>
      </c>
      <c r="X268" s="9" t="str">
        <f>IF(PPG!N18="", "", PPG!N18)</f>
        <v/>
      </c>
      <c r="Y268" s="10" t="str">
        <f>IF(PPG!O18="", "", PPG!O18)</f>
        <v/>
      </c>
      <c r="Z268" s="9" t="str">
        <f>IF(PPG!Q18="", "", PPG!Q18)</f>
        <v/>
      </c>
      <c r="AA268" s="10" t="str">
        <f>IF(PPG!R18="", "", PPG!R18)</f>
        <v/>
      </c>
      <c r="AB268" s="9" t="str">
        <f>IF(PPG!S18="", "", PPG!S18)</f>
        <v/>
      </c>
      <c r="AC268" s="10" t="str">
        <f>IF(PPG!T18="", "", PPG!T18)</f>
        <v/>
      </c>
      <c r="AD268" s="9" t="str">
        <f>IF(PPG!U18="", "", PPG!U18)</f>
        <v/>
      </c>
      <c r="AE268" s="10" t="str">
        <f>IF(PPG!V18="", "", PPG!V18)</f>
        <v/>
      </c>
      <c r="AF268" s="9" t="str">
        <f>IF(PPG!W18="", "", PPG!W18)</f>
        <v/>
      </c>
      <c r="AG268" s="10" t="str">
        <f>IF(PPG!X18="", "", PPG!X18)</f>
        <v/>
      </c>
      <c r="AH268" s="9" t="str">
        <f>IF(PPG!Y18="", "", PPG!Y18)</f>
        <v/>
      </c>
      <c r="AI268" s="10" t="str">
        <f>IF(PPG!Z18="", "", PPG!Z18)</f>
        <v/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IF(OUT!C19="", "", OUT!C19)</f>
        <v>702</v>
      </c>
      <c r="B269" s="19">
        <f>IF(OUT!A19="", "", OUT!A19)</f>
        <v>10822</v>
      </c>
      <c r="C269" s="8" t="str">
        <f>IF(OUT!D19="", "", OUT!D19)</f>
        <v>FP</v>
      </c>
      <c r="D269" s="26"/>
      <c r="E269" s="35" t="str">
        <f>IF(OUT!E19="", "", OUT!E19)</f>
        <v>50/BDL</v>
      </c>
      <c r="F269" s="23" t="str">
        <f>IF(OUT!AE19="NEW", "✷", "")</f>
        <v>✷</v>
      </c>
      <c r="G269" t="str">
        <f>IF(OUT!B19="", "", OUT!B19)</f>
        <v>RANUNCULUS POODLE RAMLIA (Pink)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4.258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212.9</v>
      </c>
      <c r="J269" s="35" t="str">
        <f>IF(OUT!F19="", "", OUT!F19)</f>
        <v/>
      </c>
      <c r="K269" s="8">
        <f>IF(OUT!P19="", "", OUT!P19)</f>
        <v>50</v>
      </c>
      <c r="L269" s="8" t="str">
        <f>IF(OUT!AE19="", "", OUT!AE19)</f>
        <v>NEW</v>
      </c>
      <c r="M269" s="8" t="str">
        <f>IF(OUT!AG19="", "", OUT!AG19)</f>
        <v/>
      </c>
      <c r="N269" s="8" t="str">
        <f>IF(OUT!AQ19="", "", OUT!AQ19)</f>
        <v>CUT</v>
      </c>
      <c r="O269" s="8" t="str">
        <f>IF(OUT!BO19="", "", OUT!BO19)</f>
        <v>T4</v>
      </c>
      <c r="P269" s="9">
        <f>IF(OUT!N19="", "", OUT!N19)</f>
        <v>4.258</v>
      </c>
      <c r="Q269" s="10">
        <f>IF(OUT!O19="", "", OUT!O19)</f>
        <v>212.9</v>
      </c>
      <c r="R269" s="9" t="str">
        <f>IF(PPG!H19="", "", PPG!H19)</f>
        <v/>
      </c>
      <c r="S269" s="10" t="str">
        <f>IF(PPG!I19="", "", PPG!I19)</f>
        <v/>
      </c>
      <c r="T269" s="9" t="str">
        <f>IF(PPG!J19="", "", PPG!J19)</f>
        <v/>
      </c>
      <c r="U269" s="10" t="str">
        <f>IF(PPG!K19="", "", PPG!K19)</f>
        <v/>
      </c>
      <c r="V269" s="9" t="str">
        <f>IF(PPG!L19="", "", PPG!L19)</f>
        <v/>
      </c>
      <c r="W269" s="10" t="str">
        <f>IF(PPG!M19="", "", PPG!M19)</f>
        <v/>
      </c>
      <c r="X269" s="9" t="str">
        <f>IF(PPG!N19="", "", PPG!N19)</f>
        <v/>
      </c>
      <c r="Y269" s="10" t="str">
        <f>IF(PPG!O19="", "", PPG!O19)</f>
        <v/>
      </c>
      <c r="Z269" s="9" t="str">
        <f>IF(PPG!Q19="", "", PPG!Q19)</f>
        <v/>
      </c>
      <c r="AA269" s="10" t="str">
        <f>IF(PPG!R19="", "", PPG!R19)</f>
        <v/>
      </c>
      <c r="AB269" s="9" t="str">
        <f>IF(PPG!S19="", "", PPG!S19)</f>
        <v/>
      </c>
      <c r="AC269" s="10" t="str">
        <f>IF(PPG!T19="", "", PPG!T19)</f>
        <v/>
      </c>
      <c r="AD269" s="9" t="str">
        <f>IF(PPG!U19="", "", PPG!U19)</f>
        <v/>
      </c>
      <c r="AE269" s="10" t="str">
        <f>IF(PPG!V19="", "", PPG!V19)</f>
        <v/>
      </c>
      <c r="AF269" s="9" t="str">
        <f>IF(PPG!W19="", "", PPG!W19)</f>
        <v/>
      </c>
      <c r="AG269" s="10" t="str">
        <f>IF(PPG!X19="", "", PPG!X19)</f>
        <v/>
      </c>
      <c r="AH269" s="9" t="str">
        <f>IF(PPG!Y19="", "", PPG!Y19)</f>
        <v/>
      </c>
      <c r="AI269" s="10" t="str">
        <f>IF(PPG!Z19="", "", PPG!Z19)</f>
        <v/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IF(OUT!C20="", "", OUT!C20)</f>
        <v>702</v>
      </c>
      <c r="B270" s="19">
        <f>IF(OUT!A20="", "", OUT!A20)</f>
        <v>10823</v>
      </c>
      <c r="C270" s="8" t="str">
        <f>IF(OUT!D20="", "", OUT!D20)</f>
        <v>FP</v>
      </c>
      <c r="D270" s="26"/>
      <c r="E270" s="35" t="str">
        <f>IF(OUT!E20="", "", OUT!E20)</f>
        <v>50/BDL</v>
      </c>
      <c r="F270" s="23" t="str">
        <f>IF(OUT!AE20="NEW", "✷", "")</f>
        <v/>
      </c>
      <c r="G270" t="str">
        <f>IF(OUT!B20="", "", OUT!B20)</f>
        <v>RANUNCULUS ROMANCE COURCHEVEL (Snowy White)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3.972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198.6</v>
      </c>
      <c r="J270" s="35" t="str">
        <f>IF(OUT!F20="", "", OUT!F20)</f>
        <v/>
      </c>
      <c r="K270" s="8">
        <f>IF(OUT!P20="", "", OUT!P20)</f>
        <v>50</v>
      </c>
      <c r="L270" s="8" t="str">
        <f>IF(OUT!AE20="", "", OUT!AE20)</f>
        <v/>
      </c>
      <c r="M270" s="8" t="str">
        <f>IF(OUT!AG20="", "", OUT!AG20)</f>
        <v/>
      </c>
      <c r="N270" s="8" t="str">
        <f>IF(OUT!AQ20="", "", OUT!AQ20)</f>
        <v>CUT</v>
      </c>
      <c r="O270" s="8" t="str">
        <f>IF(OUT!BO20="", "", OUT!BO20)</f>
        <v>T4</v>
      </c>
      <c r="P270" s="9">
        <f>IF(OUT!N20="", "", OUT!N20)</f>
        <v>3.972</v>
      </c>
      <c r="Q270" s="10">
        <f>IF(OUT!O20="", "", OUT!O20)</f>
        <v>198.6</v>
      </c>
      <c r="R270" s="9" t="str">
        <f>IF(PPG!H20="", "", PPG!H20)</f>
        <v/>
      </c>
      <c r="S270" s="10" t="str">
        <f>IF(PPG!I20="", "", PPG!I20)</f>
        <v/>
      </c>
      <c r="T270" s="9" t="str">
        <f>IF(PPG!J20="", "", PPG!J20)</f>
        <v/>
      </c>
      <c r="U270" s="10" t="str">
        <f>IF(PPG!K20="", "", PPG!K20)</f>
        <v/>
      </c>
      <c r="V270" s="9" t="str">
        <f>IF(PPG!L20="", "", PPG!L20)</f>
        <v/>
      </c>
      <c r="W270" s="10" t="str">
        <f>IF(PPG!M20="", "", PPG!M20)</f>
        <v/>
      </c>
      <c r="X270" s="9" t="str">
        <f>IF(PPG!N20="", "", PPG!N20)</f>
        <v/>
      </c>
      <c r="Y270" s="10" t="str">
        <f>IF(PPG!O20="", "", PPG!O20)</f>
        <v/>
      </c>
      <c r="Z270" s="9" t="str">
        <f>IF(PPG!Q20="", "", PPG!Q20)</f>
        <v/>
      </c>
      <c r="AA270" s="10" t="str">
        <f>IF(PPG!R20="", "", PPG!R20)</f>
        <v/>
      </c>
      <c r="AB270" s="9" t="str">
        <f>IF(PPG!S20="", "", PPG!S20)</f>
        <v/>
      </c>
      <c r="AC270" s="10" t="str">
        <f>IF(PPG!T20="", "", PPG!T20)</f>
        <v/>
      </c>
      <c r="AD270" s="9" t="str">
        <f>IF(PPG!U20="", "", PPG!U20)</f>
        <v/>
      </c>
      <c r="AE270" s="10" t="str">
        <f>IF(PPG!V20="", "", PPG!V20)</f>
        <v/>
      </c>
      <c r="AF270" s="9" t="str">
        <f>IF(PPG!W20="", "", PPG!W20)</f>
        <v/>
      </c>
      <c r="AG270" s="10" t="str">
        <f>IF(PPG!X20="", "", PPG!X20)</f>
        <v/>
      </c>
      <c r="AH270" s="9" t="str">
        <f>IF(PPG!Y20="", "", PPG!Y20)</f>
        <v/>
      </c>
      <c r="AI270" s="10" t="str">
        <f>IF(PPG!Z20="", "", PPG!Z20)</f>
        <v/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IF(OUT!C21="", "", OUT!C21)</f>
        <v>702</v>
      </c>
      <c r="B271" s="19">
        <f>IF(OUT!A21="", "", OUT!A21)</f>
        <v>10825</v>
      </c>
      <c r="C271" s="8" t="str">
        <f>IF(OUT!D21="", "", OUT!D21)</f>
        <v>FP</v>
      </c>
      <c r="D271" s="26"/>
      <c r="E271" s="35" t="str">
        <f>IF(OUT!E21="", "", OUT!E21)</f>
        <v>50/BDL</v>
      </c>
      <c r="F271" s="23" t="str">
        <f>IF(OUT!AE21="NEW", "✷", "")</f>
        <v/>
      </c>
      <c r="G271" t="str">
        <f>IF(OUT!B21="", "", OUT!B21)</f>
        <v>RANUNCULUS ROMANCE HYDRA (Creamy Yellow)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3.972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198.6</v>
      </c>
      <c r="J271" s="35" t="str">
        <f>IF(OUT!F21="", "", OUT!F21)</f>
        <v/>
      </c>
      <c r="K271" s="8">
        <f>IF(OUT!P21="", "", OUT!P21)</f>
        <v>50</v>
      </c>
      <c r="L271" s="8" t="str">
        <f>IF(OUT!AE21="", "", OUT!AE21)</f>
        <v/>
      </c>
      <c r="M271" s="8" t="str">
        <f>IF(OUT!AG21="", "", OUT!AG21)</f>
        <v/>
      </c>
      <c r="N271" s="8" t="str">
        <f>IF(OUT!AQ21="", "", OUT!AQ21)</f>
        <v>CUT</v>
      </c>
      <c r="O271" s="8" t="str">
        <f>IF(OUT!BO21="", "", OUT!BO21)</f>
        <v>T4</v>
      </c>
      <c r="P271" s="9">
        <f>IF(OUT!N21="", "", OUT!N21)</f>
        <v>3.972</v>
      </c>
      <c r="Q271" s="10">
        <f>IF(OUT!O21="", "", OUT!O21)</f>
        <v>198.6</v>
      </c>
      <c r="R271" s="9" t="str">
        <f>IF(PPG!H21="", "", PPG!H21)</f>
        <v/>
      </c>
      <c r="S271" s="10" t="str">
        <f>IF(PPG!I21="", "", PPG!I21)</f>
        <v/>
      </c>
      <c r="T271" s="9" t="str">
        <f>IF(PPG!J21="", "", PPG!J21)</f>
        <v/>
      </c>
      <c r="U271" s="10" t="str">
        <f>IF(PPG!K21="", "", PPG!K21)</f>
        <v/>
      </c>
      <c r="V271" s="9" t="str">
        <f>IF(PPG!L21="", "", PPG!L21)</f>
        <v/>
      </c>
      <c r="W271" s="10" t="str">
        <f>IF(PPG!M21="", "", PPG!M21)</f>
        <v/>
      </c>
      <c r="X271" s="9" t="str">
        <f>IF(PPG!N21="", "", PPG!N21)</f>
        <v/>
      </c>
      <c r="Y271" s="10" t="str">
        <f>IF(PPG!O21="", "", PPG!O21)</f>
        <v/>
      </c>
      <c r="Z271" s="9" t="str">
        <f>IF(PPG!Q21="", "", PPG!Q21)</f>
        <v/>
      </c>
      <c r="AA271" s="10" t="str">
        <f>IF(PPG!R21="", "", PPG!R21)</f>
        <v/>
      </c>
      <c r="AB271" s="9" t="str">
        <f>IF(PPG!S21="", "", PPG!S21)</f>
        <v/>
      </c>
      <c r="AC271" s="10" t="str">
        <f>IF(PPG!T21="", "", PPG!T21)</f>
        <v/>
      </c>
      <c r="AD271" s="9" t="str">
        <f>IF(PPG!U21="", "", PPG!U21)</f>
        <v/>
      </c>
      <c r="AE271" s="10" t="str">
        <f>IF(PPG!V21="", "", PPG!V21)</f>
        <v/>
      </c>
      <c r="AF271" s="9" t="str">
        <f>IF(PPG!W21="", "", PPG!W21)</f>
        <v/>
      </c>
      <c r="AG271" s="10" t="str">
        <f>IF(PPG!X21="", "", PPG!X21)</f>
        <v/>
      </c>
      <c r="AH271" s="9" t="str">
        <f>IF(PPG!Y21="", "", PPG!Y21)</f>
        <v/>
      </c>
      <c r="AI271" s="10" t="str">
        <f>IF(PPG!Z21="", "", PPG!Z21)</f>
        <v/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IF(OUT!C22="", "", OUT!C22)</f>
        <v>702</v>
      </c>
      <c r="B272" s="19">
        <f>IF(OUT!A22="", "", OUT!A22)</f>
        <v>10826</v>
      </c>
      <c r="C272" s="8" t="str">
        <f>IF(OUT!D22="", "", OUT!D22)</f>
        <v>FP</v>
      </c>
      <c r="D272" s="26"/>
      <c r="E272" s="35" t="str">
        <f>IF(OUT!E22="", "", OUT!E22)</f>
        <v>50/BDL</v>
      </c>
      <c r="F272" s="23" t="str">
        <f>IF(OUT!AE22="NEW", "✷", "")</f>
        <v/>
      </c>
      <c r="G272" t="str">
        <f>IF(OUT!B22="", "", OUT!B22)</f>
        <v>RANUNCULUS ROMANCE LOUBEYRES (Purple)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3.972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198.6</v>
      </c>
      <c r="J272" s="35" t="str">
        <f>IF(OUT!F22="", "", OUT!F22)</f>
        <v/>
      </c>
      <c r="K272" s="8">
        <f>IF(OUT!P22="", "", OUT!P22)</f>
        <v>50</v>
      </c>
      <c r="L272" s="8" t="str">
        <f>IF(OUT!AE22="", "", OUT!AE22)</f>
        <v/>
      </c>
      <c r="M272" s="8" t="str">
        <f>IF(OUT!AG22="", "", OUT!AG22)</f>
        <v/>
      </c>
      <c r="N272" s="8" t="str">
        <f>IF(OUT!AQ22="", "", OUT!AQ22)</f>
        <v>CUT</v>
      </c>
      <c r="O272" s="8" t="str">
        <f>IF(OUT!BO22="", "", OUT!BO22)</f>
        <v>T4</v>
      </c>
      <c r="P272" s="9">
        <f>IF(OUT!N22="", "", OUT!N22)</f>
        <v>3.972</v>
      </c>
      <c r="Q272" s="10">
        <f>IF(OUT!O22="", "", OUT!O22)</f>
        <v>198.6</v>
      </c>
      <c r="R272" s="9" t="str">
        <f>IF(PPG!H22="", "", PPG!H22)</f>
        <v/>
      </c>
      <c r="S272" s="10" t="str">
        <f>IF(PPG!I22="", "", PPG!I22)</f>
        <v/>
      </c>
      <c r="T272" s="9" t="str">
        <f>IF(PPG!J22="", "", PPG!J22)</f>
        <v/>
      </c>
      <c r="U272" s="10" t="str">
        <f>IF(PPG!K22="", "", PPG!K22)</f>
        <v/>
      </c>
      <c r="V272" s="9" t="str">
        <f>IF(PPG!L22="", "", PPG!L22)</f>
        <v/>
      </c>
      <c r="W272" s="10" t="str">
        <f>IF(PPG!M22="", "", PPG!M22)</f>
        <v/>
      </c>
      <c r="X272" s="9" t="str">
        <f>IF(PPG!N22="", "", PPG!N22)</f>
        <v/>
      </c>
      <c r="Y272" s="10" t="str">
        <f>IF(PPG!O22="", "", PPG!O22)</f>
        <v/>
      </c>
      <c r="Z272" s="9" t="str">
        <f>IF(PPG!Q22="", "", PPG!Q22)</f>
        <v/>
      </c>
      <c r="AA272" s="10" t="str">
        <f>IF(PPG!R22="", "", PPG!R22)</f>
        <v/>
      </c>
      <c r="AB272" s="9" t="str">
        <f>IF(PPG!S22="", "", PPG!S22)</f>
        <v/>
      </c>
      <c r="AC272" s="10" t="str">
        <f>IF(PPG!T22="", "", PPG!T22)</f>
        <v/>
      </c>
      <c r="AD272" s="9" t="str">
        <f>IF(PPG!U22="", "", PPG!U22)</f>
        <v/>
      </c>
      <c r="AE272" s="10" t="str">
        <f>IF(PPG!V22="", "", PPG!V22)</f>
        <v/>
      </c>
      <c r="AF272" s="9" t="str">
        <f>IF(PPG!W22="", "", PPG!W22)</f>
        <v/>
      </c>
      <c r="AG272" s="10" t="str">
        <f>IF(PPG!X22="", "", PPG!X22)</f>
        <v/>
      </c>
      <c r="AH272" s="9" t="str">
        <f>IF(PPG!Y22="", "", PPG!Y22)</f>
        <v/>
      </c>
      <c r="AI272" s="10" t="str">
        <f>IF(PPG!Z22="", "", PPG!Z22)</f>
        <v/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IF(OUT!C23="", "", OUT!C23)</f>
        <v>702</v>
      </c>
      <c r="B273" s="19">
        <f>IF(OUT!A23="", "", OUT!A23)</f>
        <v>10827</v>
      </c>
      <c r="C273" s="8" t="str">
        <f>IF(OUT!D23="", "", OUT!D23)</f>
        <v>FP</v>
      </c>
      <c r="D273" s="26"/>
      <c r="E273" s="35" t="str">
        <f>IF(OUT!E23="", "", OUT!E23)</f>
        <v>50/BDL</v>
      </c>
      <c r="F273" s="23" t="str">
        <f>IF(OUT!AE23="NEW", "✷", "")</f>
        <v>✷</v>
      </c>
      <c r="G273" t="str">
        <f>IF(OUT!B23="", "", OUT!B23)</f>
        <v>RANUNCULUS ROMANCE MARITIME (Soft Pink)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3.972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198.6</v>
      </c>
      <c r="J273" s="35" t="str">
        <f>IF(OUT!F23="", "", OUT!F23)</f>
        <v/>
      </c>
      <c r="K273" s="8">
        <f>IF(OUT!P23="", "", OUT!P23)</f>
        <v>50</v>
      </c>
      <c r="L273" s="8" t="str">
        <f>IF(OUT!AE23="", "", OUT!AE23)</f>
        <v>NEW</v>
      </c>
      <c r="M273" s="8" t="str">
        <f>IF(OUT!AG23="", "", OUT!AG23)</f>
        <v/>
      </c>
      <c r="N273" s="8" t="str">
        <f>IF(OUT!AQ23="", "", OUT!AQ23)</f>
        <v>CUT</v>
      </c>
      <c r="O273" s="8" t="str">
        <f>IF(OUT!BO23="", "", OUT!BO23)</f>
        <v>T4</v>
      </c>
      <c r="P273" s="9">
        <f>IF(OUT!N23="", "", OUT!N23)</f>
        <v>3.972</v>
      </c>
      <c r="Q273" s="10">
        <f>IF(OUT!O23="", "", OUT!O23)</f>
        <v>198.6</v>
      </c>
      <c r="R273" s="9" t="str">
        <f>IF(PPG!H23="", "", PPG!H23)</f>
        <v/>
      </c>
      <c r="S273" s="10" t="str">
        <f>IF(PPG!I23="", "", PPG!I23)</f>
        <v/>
      </c>
      <c r="T273" s="9" t="str">
        <f>IF(PPG!J23="", "", PPG!J23)</f>
        <v/>
      </c>
      <c r="U273" s="10" t="str">
        <f>IF(PPG!K23="", "", PPG!K23)</f>
        <v/>
      </c>
      <c r="V273" s="9" t="str">
        <f>IF(PPG!L23="", "", PPG!L23)</f>
        <v/>
      </c>
      <c r="W273" s="10" t="str">
        <f>IF(PPG!M23="", "", PPG!M23)</f>
        <v/>
      </c>
      <c r="X273" s="9" t="str">
        <f>IF(PPG!N23="", "", PPG!N23)</f>
        <v/>
      </c>
      <c r="Y273" s="10" t="str">
        <f>IF(PPG!O23="", "", PPG!O23)</f>
        <v/>
      </c>
      <c r="Z273" s="9" t="str">
        <f>IF(PPG!Q23="", "", PPG!Q23)</f>
        <v/>
      </c>
      <c r="AA273" s="10" t="str">
        <f>IF(PPG!R23="", "", PPG!R23)</f>
        <v/>
      </c>
      <c r="AB273" s="9" t="str">
        <f>IF(PPG!S23="", "", PPG!S23)</f>
        <v/>
      </c>
      <c r="AC273" s="10" t="str">
        <f>IF(PPG!T23="", "", PPG!T23)</f>
        <v/>
      </c>
      <c r="AD273" s="9" t="str">
        <f>IF(PPG!U23="", "", PPG!U23)</f>
        <v/>
      </c>
      <c r="AE273" s="10" t="str">
        <f>IF(PPG!V23="", "", PPG!V23)</f>
        <v/>
      </c>
      <c r="AF273" s="9" t="str">
        <f>IF(PPG!W23="", "", PPG!W23)</f>
        <v/>
      </c>
      <c r="AG273" s="10" t="str">
        <f>IF(PPG!X23="", "", PPG!X23)</f>
        <v/>
      </c>
      <c r="AH273" s="9" t="str">
        <f>IF(PPG!Y23="", "", PPG!Y23)</f>
        <v/>
      </c>
      <c r="AI273" s="10" t="str">
        <f>IF(PPG!Z23="", "", PPG!Z23)</f>
        <v/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IF(OUT!C24="", "", OUT!C24)</f>
        <v>702</v>
      </c>
      <c r="B274" s="19">
        <f>IF(OUT!A24="", "", OUT!A24)</f>
        <v>10828</v>
      </c>
      <c r="C274" s="8" t="str">
        <f>IF(OUT!D24="", "", OUT!D24)</f>
        <v>FP</v>
      </c>
      <c r="D274" s="26"/>
      <c r="E274" s="35" t="str">
        <f>IF(OUT!E24="", "", OUT!E24)</f>
        <v>50/BDL</v>
      </c>
      <c r="F274" s="23" t="str">
        <f>IF(OUT!AE24="NEW", "✷", "")</f>
        <v/>
      </c>
      <c r="G274" t="str">
        <f>IF(OUT!B24="", "", OUT!B24)</f>
        <v>RANUNCULUS ROMANCE NOHANT (Coral)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3.972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198.6</v>
      </c>
      <c r="J274" s="35" t="str">
        <f>IF(OUT!F24="", "", OUT!F24)</f>
        <v/>
      </c>
      <c r="K274" s="8">
        <f>IF(OUT!P24="", "", OUT!P24)</f>
        <v>50</v>
      </c>
      <c r="L274" s="8" t="str">
        <f>IF(OUT!AE24="", "", OUT!AE24)</f>
        <v/>
      </c>
      <c r="M274" s="8" t="str">
        <f>IF(OUT!AG24="", "", OUT!AG24)</f>
        <v/>
      </c>
      <c r="N274" s="8" t="str">
        <f>IF(OUT!AQ24="", "", OUT!AQ24)</f>
        <v>CUT</v>
      </c>
      <c r="O274" s="8" t="str">
        <f>IF(OUT!BO24="", "", OUT!BO24)</f>
        <v>T4</v>
      </c>
      <c r="P274" s="9">
        <f>IF(OUT!N24="", "", OUT!N24)</f>
        <v>3.972</v>
      </c>
      <c r="Q274" s="10">
        <f>IF(OUT!O24="", "", OUT!O24)</f>
        <v>198.6</v>
      </c>
      <c r="R274" s="9" t="str">
        <f>IF(PPG!H24="", "", PPG!H24)</f>
        <v/>
      </c>
      <c r="S274" s="10" t="str">
        <f>IF(PPG!I24="", "", PPG!I24)</f>
        <v/>
      </c>
      <c r="T274" s="9" t="str">
        <f>IF(PPG!J24="", "", PPG!J24)</f>
        <v/>
      </c>
      <c r="U274" s="10" t="str">
        <f>IF(PPG!K24="", "", PPG!K24)</f>
        <v/>
      </c>
      <c r="V274" s="9" t="str">
        <f>IF(PPG!L24="", "", PPG!L24)</f>
        <v/>
      </c>
      <c r="W274" s="10" t="str">
        <f>IF(PPG!M24="", "", PPG!M24)</f>
        <v/>
      </c>
      <c r="X274" s="9" t="str">
        <f>IF(PPG!N24="", "", PPG!N24)</f>
        <v/>
      </c>
      <c r="Y274" s="10" t="str">
        <f>IF(PPG!O24="", "", PPG!O24)</f>
        <v/>
      </c>
      <c r="Z274" s="9" t="str">
        <f>IF(PPG!Q24="", "", PPG!Q24)</f>
        <v/>
      </c>
      <c r="AA274" s="10" t="str">
        <f>IF(PPG!R24="", "", PPG!R24)</f>
        <v/>
      </c>
      <c r="AB274" s="9" t="str">
        <f>IF(PPG!S24="", "", PPG!S24)</f>
        <v/>
      </c>
      <c r="AC274" s="10" t="str">
        <f>IF(PPG!T24="", "", PPG!T24)</f>
        <v/>
      </c>
      <c r="AD274" s="9" t="str">
        <f>IF(PPG!U24="", "", PPG!U24)</f>
        <v/>
      </c>
      <c r="AE274" s="10" t="str">
        <f>IF(PPG!V24="", "", PPG!V24)</f>
        <v/>
      </c>
      <c r="AF274" s="9" t="str">
        <f>IF(PPG!W24="", "", PPG!W24)</f>
        <v/>
      </c>
      <c r="AG274" s="10" t="str">
        <f>IF(PPG!X24="", "", PPG!X24)</f>
        <v/>
      </c>
      <c r="AH274" s="9" t="str">
        <f>IF(PPG!Y24="", "", PPG!Y24)</f>
        <v/>
      </c>
      <c r="AI274" s="10" t="str">
        <f>IF(PPG!Z24="", "", PPG!Z24)</f>
        <v/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IF(OUT!C25="", "", OUT!C25)</f>
        <v>702</v>
      </c>
      <c r="B275" s="19">
        <f>IF(OUT!A25="", "", OUT!A25)</f>
        <v>10829</v>
      </c>
      <c r="C275" s="8" t="str">
        <f>IF(OUT!D25="", "", OUT!D25)</f>
        <v>FP</v>
      </c>
      <c r="D275" s="26"/>
      <c r="E275" s="35" t="str">
        <f>IF(OUT!E25="", "", OUT!E25)</f>
        <v>50/BDL</v>
      </c>
      <c r="F275" s="23" t="str">
        <f>IF(OUT!AE25="NEW", "✷", "")</f>
        <v/>
      </c>
      <c r="G275" t="str">
        <f>IF(OUT!B25="", "", OUT!B25)</f>
        <v>RANUNCULUS ROMANCE ODON (Burgundy Red w/Green Center)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3.972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198.6</v>
      </c>
      <c r="J275" s="35" t="str">
        <f>IF(OUT!F25="", "", OUT!F25)</f>
        <v/>
      </c>
      <c r="K275" s="8">
        <f>IF(OUT!P25="", "", OUT!P25)</f>
        <v>50</v>
      </c>
      <c r="L275" s="8" t="str">
        <f>IF(OUT!AE25="", "", OUT!AE25)</f>
        <v/>
      </c>
      <c r="M275" s="8" t="str">
        <f>IF(OUT!AG25="", "", OUT!AG25)</f>
        <v/>
      </c>
      <c r="N275" s="8" t="str">
        <f>IF(OUT!AQ25="", "", OUT!AQ25)</f>
        <v>CUT</v>
      </c>
      <c r="O275" s="8" t="str">
        <f>IF(OUT!BO25="", "", OUT!BO25)</f>
        <v>T4</v>
      </c>
      <c r="P275" s="9">
        <f>IF(OUT!N25="", "", OUT!N25)</f>
        <v>3.972</v>
      </c>
      <c r="Q275" s="10">
        <f>IF(OUT!O25="", "", OUT!O25)</f>
        <v>198.6</v>
      </c>
      <c r="R275" s="9" t="str">
        <f>IF(PPG!H25="", "", PPG!H25)</f>
        <v/>
      </c>
      <c r="S275" s="10" t="str">
        <f>IF(PPG!I25="", "", PPG!I25)</f>
        <v/>
      </c>
      <c r="T275" s="9" t="str">
        <f>IF(PPG!J25="", "", PPG!J25)</f>
        <v/>
      </c>
      <c r="U275" s="10" t="str">
        <f>IF(PPG!K25="", "", PPG!K25)</f>
        <v/>
      </c>
      <c r="V275" s="9" t="str">
        <f>IF(PPG!L25="", "", PPG!L25)</f>
        <v/>
      </c>
      <c r="W275" s="10" t="str">
        <f>IF(PPG!M25="", "", PPG!M25)</f>
        <v/>
      </c>
      <c r="X275" s="9" t="str">
        <f>IF(PPG!N25="", "", PPG!N25)</f>
        <v/>
      </c>
      <c r="Y275" s="10" t="str">
        <f>IF(PPG!O25="", "", PPG!O25)</f>
        <v/>
      </c>
      <c r="Z275" s="9" t="str">
        <f>IF(PPG!Q25="", "", PPG!Q25)</f>
        <v/>
      </c>
      <c r="AA275" s="10" t="str">
        <f>IF(PPG!R25="", "", PPG!R25)</f>
        <v/>
      </c>
      <c r="AB275" s="9" t="str">
        <f>IF(PPG!S25="", "", PPG!S25)</f>
        <v/>
      </c>
      <c r="AC275" s="10" t="str">
        <f>IF(PPG!T25="", "", PPG!T25)</f>
        <v/>
      </c>
      <c r="AD275" s="9" t="str">
        <f>IF(PPG!U25="", "", PPG!U25)</f>
        <v/>
      </c>
      <c r="AE275" s="10" t="str">
        <f>IF(PPG!V25="", "", PPG!V25)</f>
        <v/>
      </c>
      <c r="AF275" s="9" t="str">
        <f>IF(PPG!W25="", "", PPG!W25)</f>
        <v/>
      </c>
      <c r="AG275" s="10" t="str">
        <f>IF(PPG!X25="", "", PPG!X25)</f>
        <v/>
      </c>
      <c r="AH275" s="9" t="str">
        <f>IF(PPG!Y25="", "", PPG!Y25)</f>
        <v/>
      </c>
      <c r="AI275" s="10" t="str">
        <f>IF(PPG!Z25="", "", PPG!Z25)</f>
        <v/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IF(OUT!C26="", "", OUT!C26)</f>
        <v>702</v>
      </c>
      <c r="B276" s="19">
        <f>IF(OUT!A26="", "", OUT!A26)</f>
        <v>10830</v>
      </c>
      <c r="C276" s="8" t="str">
        <f>IF(OUT!D26="", "", OUT!D26)</f>
        <v>FP</v>
      </c>
      <c r="D276" s="26"/>
      <c r="E276" s="35" t="str">
        <f>IF(OUT!E26="", "", OUT!E26)</f>
        <v>50/BDL</v>
      </c>
      <c r="F276" s="23" t="str">
        <f>IF(OUT!AE26="NEW", "✷", "")</f>
        <v/>
      </c>
      <c r="G276" t="str">
        <f>IF(OUT!B26="", "", OUT!B26)</f>
        <v>RANUNCULUS ROMANCE PARADOU (Orange Coral)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3.972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198.6</v>
      </c>
      <c r="J276" s="35" t="str">
        <f>IF(OUT!F26="", "", OUT!F26)</f>
        <v/>
      </c>
      <c r="K276" s="8">
        <f>IF(OUT!P26="", "", OUT!P26)</f>
        <v>50</v>
      </c>
      <c r="L276" s="8" t="str">
        <f>IF(OUT!AE26="", "", OUT!AE26)</f>
        <v/>
      </c>
      <c r="M276" s="8" t="str">
        <f>IF(OUT!AG26="", "", OUT!AG26)</f>
        <v/>
      </c>
      <c r="N276" s="8" t="str">
        <f>IF(OUT!AQ26="", "", OUT!AQ26)</f>
        <v>CUT</v>
      </c>
      <c r="O276" s="8" t="str">
        <f>IF(OUT!BO26="", "", OUT!BO26)</f>
        <v>T4</v>
      </c>
      <c r="P276" s="9">
        <f>IF(OUT!N26="", "", OUT!N26)</f>
        <v>3.972</v>
      </c>
      <c r="Q276" s="10">
        <f>IF(OUT!O26="", "", OUT!O26)</f>
        <v>198.6</v>
      </c>
      <c r="R276" s="9" t="str">
        <f>IF(PPG!H26="", "", PPG!H26)</f>
        <v/>
      </c>
      <c r="S276" s="10" t="str">
        <f>IF(PPG!I26="", "", PPG!I26)</f>
        <v/>
      </c>
      <c r="T276" s="9" t="str">
        <f>IF(PPG!J26="", "", PPG!J26)</f>
        <v/>
      </c>
      <c r="U276" s="10" t="str">
        <f>IF(PPG!K26="", "", PPG!K26)</f>
        <v/>
      </c>
      <c r="V276" s="9" t="str">
        <f>IF(PPG!L26="", "", PPG!L26)</f>
        <v/>
      </c>
      <c r="W276" s="10" t="str">
        <f>IF(PPG!M26="", "", PPG!M26)</f>
        <v/>
      </c>
      <c r="X276" s="9" t="str">
        <f>IF(PPG!N26="", "", PPG!N26)</f>
        <v/>
      </c>
      <c r="Y276" s="10" t="str">
        <f>IF(PPG!O26="", "", PPG!O26)</f>
        <v/>
      </c>
      <c r="Z276" s="9" t="str">
        <f>IF(PPG!Q26="", "", PPG!Q26)</f>
        <v/>
      </c>
      <c r="AA276" s="10" t="str">
        <f>IF(PPG!R26="", "", PPG!R26)</f>
        <v/>
      </c>
      <c r="AB276" s="9" t="str">
        <f>IF(PPG!S26="", "", PPG!S26)</f>
        <v/>
      </c>
      <c r="AC276" s="10" t="str">
        <f>IF(PPG!T26="", "", PPG!T26)</f>
        <v/>
      </c>
      <c r="AD276" s="9" t="str">
        <f>IF(PPG!U26="", "", PPG!U26)</f>
        <v/>
      </c>
      <c r="AE276" s="10" t="str">
        <f>IF(PPG!V26="", "", PPG!V26)</f>
        <v/>
      </c>
      <c r="AF276" s="9" t="str">
        <f>IF(PPG!W26="", "", PPG!W26)</f>
        <v/>
      </c>
      <c r="AG276" s="10" t="str">
        <f>IF(PPG!X26="", "", PPG!X26)</f>
        <v/>
      </c>
      <c r="AH276" s="9" t="str">
        <f>IF(PPG!Y26="", "", PPG!Y26)</f>
        <v/>
      </c>
      <c r="AI276" s="10" t="str">
        <f>IF(PPG!Z26="", "", PPG!Z26)</f>
        <v/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IF(OUT!C27="", "", OUT!C27)</f>
        <v>702</v>
      </c>
      <c r="B277" s="19">
        <f>IF(OUT!A27="", "", OUT!A27)</f>
        <v>10832</v>
      </c>
      <c r="C277" s="8" t="str">
        <f>IF(OUT!D27="", "", OUT!D27)</f>
        <v>FP</v>
      </c>
      <c r="D277" s="26"/>
      <c r="E277" s="35" t="str">
        <f>IF(OUT!E27="", "", OUT!E27)</f>
        <v>50/BDL</v>
      </c>
      <c r="F277" s="23" t="str">
        <f>IF(OUT!AE27="NEW", "✷", "")</f>
        <v/>
      </c>
      <c r="G277" t="str">
        <f>IF(OUT!B27="", "", OUT!B27)</f>
        <v>RANUNCULUS ROMANCE PLAGE (Blush Vintage Pink)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3.972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198.6</v>
      </c>
      <c r="J277" s="35" t="str">
        <f>IF(OUT!F27="", "", OUT!F27)</f>
        <v/>
      </c>
      <c r="K277" s="8">
        <f>IF(OUT!P27="", "", OUT!P27)</f>
        <v>50</v>
      </c>
      <c r="L277" s="8" t="str">
        <f>IF(OUT!AE27="", "", OUT!AE27)</f>
        <v/>
      </c>
      <c r="M277" s="8" t="str">
        <f>IF(OUT!AG27="", "", OUT!AG27)</f>
        <v/>
      </c>
      <c r="N277" s="8" t="str">
        <f>IF(OUT!AQ27="", "", OUT!AQ27)</f>
        <v>CUT</v>
      </c>
      <c r="O277" s="8" t="str">
        <f>IF(OUT!BO27="", "", OUT!BO27)</f>
        <v>T4</v>
      </c>
      <c r="P277" s="9">
        <f>IF(OUT!N27="", "", OUT!N27)</f>
        <v>3.972</v>
      </c>
      <c r="Q277" s="10">
        <f>IF(OUT!O27="", "", OUT!O27)</f>
        <v>198.6</v>
      </c>
      <c r="R277" s="9" t="str">
        <f>IF(PPG!H27="", "", PPG!H27)</f>
        <v/>
      </c>
      <c r="S277" s="10" t="str">
        <f>IF(PPG!I27="", "", PPG!I27)</f>
        <v/>
      </c>
      <c r="T277" s="9" t="str">
        <f>IF(PPG!J27="", "", PPG!J27)</f>
        <v/>
      </c>
      <c r="U277" s="10" t="str">
        <f>IF(PPG!K27="", "", PPG!K27)</f>
        <v/>
      </c>
      <c r="V277" s="9" t="str">
        <f>IF(PPG!L27="", "", PPG!L27)</f>
        <v/>
      </c>
      <c r="W277" s="10" t="str">
        <f>IF(PPG!M27="", "", PPG!M27)</f>
        <v/>
      </c>
      <c r="X277" s="9" t="str">
        <f>IF(PPG!N27="", "", PPG!N27)</f>
        <v/>
      </c>
      <c r="Y277" s="10" t="str">
        <f>IF(PPG!O27="", "", PPG!O27)</f>
        <v/>
      </c>
      <c r="Z277" s="9" t="str">
        <f>IF(PPG!Q27="", "", PPG!Q27)</f>
        <v/>
      </c>
      <c r="AA277" s="10" t="str">
        <f>IF(PPG!R27="", "", PPG!R27)</f>
        <v/>
      </c>
      <c r="AB277" s="9" t="str">
        <f>IF(PPG!S27="", "", PPG!S27)</f>
        <v/>
      </c>
      <c r="AC277" s="10" t="str">
        <f>IF(PPG!T27="", "", PPG!T27)</f>
        <v/>
      </c>
      <c r="AD277" s="9" t="str">
        <f>IF(PPG!U27="", "", PPG!U27)</f>
        <v/>
      </c>
      <c r="AE277" s="10" t="str">
        <f>IF(PPG!V27="", "", PPG!V27)</f>
        <v/>
      </c>
      <c r="AF277" s="9" t="str">
        <f>IF(PPG!W27="", "", PPG!W27)</f>
        <v/>
      </c>
      <c r="AG277" s="10" t="str">
        <f>IF(PPG!X27="", "", PPG!X27)</f>
        <v/>
      </c>
      <c r="AH277" s="9" t="str">
        <f>IF(PPG!Y27="", "", PPG!Y27)</f>
        <v/>
      </c>
      <c r="AI277" s="10" t="str">
        <f>IF(PPG!Z27="", "", PPG!Z27)</f>
        <v/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IF(OUT!C28="", "", OUT!C28)</f>
        <v>702</v>
      </c>
      <c r="B278" s="19">
        <f>IF(OUT!A28="", "", OUT!A28)</f>
        <v>10835</v>
      </c>
      <c r="C278" s="8" t="str">
        <f>IF(OUT!D28="", "", OUT!D28)</f>
        <v>FP</v>
      </c>
      <c r="D278" s="26"/>
      <c r="E278" s="35" t="str">
        <f>IF(OUT!E28="", "", OUT!E28)</f>
        <v>50/BDL</v>
      </c>
      <c r="F278" s="23" t="str">
        <f>IF(OUT!AE28="NEW", "✷", "")</f>
        <v/>
      </c>
      <c r="G278" t="str">
        <f>IF(OUT!B28="", "", OUT!B28)</f>
        <v>RANUNCULUS ROMANCE SALERNO (Salmon Peach)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3.972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198.6</v>
      </c>
      <c r="J278" s="35" t="str">
        <f>IF(OUT!F28="", "", OUT!F28)</f>
        <v/>
      </c>
      <c r="K278" s="8">
        <f>IF(OUT!P28="", "", OUT!P28)</f>
        <v>50</v>
      </c>
      <c r="L278" s="8" t="str">
        <f>IF(OUT!AE28="", "", OUT!AE28)</f>
        <v/>
      </c>
      <c r="M278" s="8" t="str">
        <f>IF(OUT!AG28="", "", OUT!AG28)</f>
        <v/>
      </c>
      <c r="N278" s="8" t="str">
        <f>IF(OUT!AQ28="", "", OUT!AQ28)</f>
        <v>CUT</v>
      </c>
      <c r="O278" s="8" t="str">
        <f>IF(OUT!BO28="", "", OUT!BO28)</f>
        <v>T4</v>
      </c>
      <c r="P278" s="9">
        <f>IF(OUT!N28="", "", OUT!N28)</f>
        <v>3.972</v>
      </c>
      <c r="Q278" s="10">
        <f>IF(OUT!O28="", "", OUT!O28)</f>
        <v>198.6</v>
      </c>
      <c r="R278" s="9" t="str">
        <f>IF(PPG!H28="", "", PPG!H28)</f>
        <v/>
      </c>
      <c r="S278" s="10" t="str">
        <f>IF(PPG!I28="", "", PPG!I28)</f>
        <v/>
      </c>
      <c r="T278" s="9" t="str">
        <f>IF(PPG!J28="", "", PPG!J28)</f>
        <v/>
      </c>
      <c r="U278" s="10" t="str">
        <f>IF(PPG!K28="", "", PPG!K28)</f>
        <v/>
      </c>
      <c r="V278" s="9" t="str">
        <f>IF(PPG!L28="", "", PPG!L28)</f>
        <v/>
      </c>
      <c r="W278" s="10" t="str">
        <f>IF(PPG!M28="", "", PPG!M28)</f>
        <v/>
      </c>
      <c r="X278" s="9" t="str">
        <f>IF(PPG!N28="", "", PPG!N28)</f>
        <v/>
      </c>
      <c r="Y278" s="10" t="str">
        <f>IF(PPG!O28="", "", PPG!O28)</f>
        <v/>
      </c>
      <c r="Z278" s="9" t="str">
        <f>IF(PPG!Q28="", "", PPG!Q28)</f>
        <v/>
      </c>
      <c r="AA278" s="10" t="str">
        <f>IF(PPG!R28="", "", PPG!R28)</f>
        <v/>
      </c>
      <c r="AB278" s="9" t="str">
        <f>IF(PPG!S28="", "", PPG!S28)</f>
        <v/>
      </c>
      <c r="AC278" s="10" t="str">
        <f>IF(PPG!T28="", "", PPG!T28)</f>
        <v/>
      </c>
      <c r="AD278" s="9" t="str">
        <f>IF(PPG!U28="", "", PPG!U28)</f>
        <v/>
      </c>
      <c r="AE278" s="10" t="str">
        <f>IF(PPG!V28="", "", PPG!V28)</f>
        <v/>
      </c>
      <c r="AF278" s="9" t="str">
        <f>IF(PPG!W28="", "", PPG!W28)</f>
        <v/>
      </c>
      <c r="AG278" s="10" t="str">
        <f>IF(PPG!X28="", "", PPG!X28)</f>
        <v/>
      </c>
      <c r="AH278" s="9" t="str">
        <f>IF(PPG!Y28="", "", PPG!Y28)</f>
        <v/>
      </c>
      <c r="AI278" s="10" t="str">
        <f>IF(PPG!Z28="", "", PPG!Z28)</f>
        <v/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IF(OUT!C29="", "", OUT!C29)</f>
        <v>702</v>
      </c>
      <c r="B279" s="19">
        <f>IF(OUT!A29="", "", OUT!A29)</f>
        <v>10836</v>
      </c>
      <c r="C279" s="8" t="str">
        <f>IF(OUT!D29="", "", OUT!D29)</f>
        <v>FP</v>
      </c>
      <c r="D279" s="26"/>
      <c r="E279" s="35" t="str">
        <f>IF(OUT!E29="", "", OUT!E29)</f>
        <v>50/BDL</v>
      </c>
      <c r="F279" s="23" t="str">
        <f>IF(OUT!AE29="NEW", "✷", "")</f>
        <v/>
      </c>
      <c r="G279" t="str">
        <f>IF(OUT!B29="", "", OUT!B29)</f>
        <v>RANUNCULUS ROMANCE SEINE (Soft Blush Pink)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3.972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198.6</v>
      </c>
      <c r="J279" s="35" t="str">
        <f>IF(OUT!F29="", "", OUT!F29)</f>
        <v/>
      </c>
      <c r="K279" s="8">
        <f>IF(OUT!P29="", "", OUT!P29)</f>
        <v>50</v>
      </c>
      <c r="L279" s="8" t="str">
        <f>IF(OUT!AE29="", "", OUT!AE29)</f>
        <v/>
      </c>
      <c r="M279" s="8" t="str">
        <f>IF(OUT!AG29="", "", OUT!AG29)</f>
        <v/>
      </c>
      <c r="N279" s="8" t="str">
        <f>IF(OUT!AQ29="", "", OUT!AQ29)</f>
        <v>CUT</v>
      </c>
      <c r="O279" s="8" t="str">
        <f>IF(OUT!BO29="", "", OUT!BO29)</f>
        <v>T4</v>
      </c>
      <c r="P279" s="9">
        <f>IF(OUT!N29="", "", OUT!N29)</f>
        <v>3.972</v>
      </c>
      <c r="Q279" s="10">
        <f>IF(OUT!O29="", "", OUT!O29)</f>
        <v>198.6</v>
      </c>
      <c r="R279" s="9" t="str">
        <f>IF(PPG!H29="", "", PPG!H29)</f>
        <v/>
      </c>
      <c r="S279" s="10" t="str">
        <f>IF(PPG!I29="", "", PPG!I29)</f>
        <v/>
      </c>
      <c r="T279" s="9" t="str">
        <f>IF(PPG!J29="", "", PPG!J29)</f>
        <v/>
      </c>
      <c r="U279" s="10" t="str">
        <f>IF(PPG!K29="", "", PPG!K29)</f>
        <v/>
      </c>
      <c r="V279" s="9" t="str">
        <f>IF(PPG!L29="", "", PPG!L29)</f>
        <v/>
      </c>
      <c r="W279" s="10" t="str">
        <f>IF(PPG!M29="", "", PPG!M29)</f>
        <v/>
      </c>
      <c r="X279" s="9" t="str">
        <f>IF(PPG!N29="", "", PPG!N29)</f>
        <v/>
      </c>
      <c r="Y279" s="10" t="str">
        <f>IF(PPG!O29="", "", PPG!O29)</f>
        <v/>
      </c>
      <c r="Z279" s="9" t="str">
        <f>IF(PPG!Q29="", "", PPG!Q29)</f>
        <v/>
      </c>
      <c r="AA279" s="10" t="str">
        <f>IF(PPG!R29="", "", PPG!R29)</f>
        <v/>
      </c>
      <c r="AB279" s="9" t="str">
        <f>IF(PPG!S29="", "", PPG!S29)</f>
        <v/>
      </c>
      <c r="AC279" s="10" t="str">
        <f>IF(PPG!T29="", "", PPG!T29)</f>
        <v/>
      </c>
      <c r="AD279" s="9" t="str">
        <f>IF(PPG!U29="", "", PPG!U29)</f>
        <v/>
      </c>
      <c r="AE279" s="10" t="str">
        <f>IF(PPG!V29="", "", PPG!V29)</f>
        <v/>
      </c>
      <c r="AF279" s="9" t="str">
        <f>IF(PPG!W29="", "", PPG!W29)</f>
        <v/>
      </c>
      <c r="AG279" s="10" t="str">
        <f>IF(PPG!X29="", "", PPG!X29)</f>
        <v/>
      </c>
      <c r="AH279" s="9" t="str">
        <f>IF(PPG!Y29="", "", PPG!Y29)</f>
        <v/>
      </c>
      <c r="AI279" s="10" t="str">
        <f>IF(PPG!Z29="", "", PPG!Z29)</f>
        <v/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IF(OUT!C392="", "", OUT!C392)</f>
        <v>702</v>
      </c>
      <c r="B280" s="19">
        <f>IF(OUT!A392="", "", OUT!A392)</f>
        <v>96146</v>
      </c>
      <c r="C280" s="8" t="str">
        <f>IF(OUT!D392="", "", OUT!D392)</f>
        <v>KK</v>
      </c>
      <c r="D280" s="26"/>
      <c r="E280" s="35" t="str">
        <f>IF(OUT!E392="", "", OUT!E392)</f>
        <v>100/BDL</v>
      </c>
      <c r="F280" s="23" t="str">
        <f>IF(OUT!AE392="NEW", "✷", "")</f>
        <v/>
      </c>
      <c r="G280" t="str">
        <f>IF(OUT!B392="", "", OUT!B392)</f>
        <v>RANUNCULUS TECOLOTE CAFE (Gold/Bronze Blend)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0.629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62.9</v>
      </c>
      <c r="J280" s="35" t="str">
        <f>IF(OUT!F392="", "", OUT!F392)</f>
        <v/>
      </c>
      <c r="K280" s="8">
        <f>IF(OUT!P392="", "", OUT!P392)</f>
        <v>100</v>
      </c>
      <c r="L280" s="8" t="str">
        <f>IF(OUT!AE392="", "", OUT!AE392)</f>
        <v/>
      </c>
      <c r="M280" s="8" t="str">
        <f>IF(OUT!AG392="", "", OUT!AG392)</f>
        <v/>
      </c>
      <c r="N280" s="8" t="str">
        <f>IF(OUT!AQ392="", "", OUT!AQ392)</f>
        <v>CUT</v>
      </c>
      <c r="O280" s="8" t="str">
        <f>IF(OUT!BO392="", "", OUT!BO392)</f>
        <v>T4</v>
      </c>
      <c r="P280" s="9">
        <f>IF(OUT!N392="", "", OUT!N392)</f>
        <v>0.629</v>
      </c>
      <c r="Q280" s="10">
        <f>IF(OUT!O392="", "", OUT!O392)</f>
        <v>62.9</v>
      </c>
      <c r="R280" s="9" t="str">
        <f>IF(PPG!H392="", "", PPG!H392)</f>
        <v/>
      </c>
      <c r="S280" s="10" t="str">
        <f>IF(PPG!I392="", "", PPG!I392)</f>
        <v/>
      </c>
      <c r="T280" s="9" t="str">
        <f>IF(PPG!J392="", "", PPG!J392)</f>
        <v/>
      </c>
      <c r="U280" s="10" t="str">
        <f>IF(PPG!K392="", "", PPG!K392)</f>
        <v/>
      </c>
      <c r="V280" s="9" t="str">
        <f>IF(PPG!L392="", "", PPG!L392)</f>
        <v/>
      </c>
      <c r="W280" s="10" t="str">
        <f>IF(PPG!M392="", "", PPG!M392)</f>
        <v/>
      </c>
      <c r="X280" s="9" t="str">
        <f>IF(PPG!N392="", "", PPG!N392)</f>
        <v/>
      </c>
      <c r="Y280" s="10" t="str">
        <f>IF(PPG!O392="", "", PPG!O392)</f>
        <v/>
      </c>
      <c r="Z280" s="9" t="str">
        <f>IF(PPG!Q392="", "", PPG!Q392)</f>
        <v/>
      </c>
      <c r="AA280" s="10" t="str">
        <f>IF(PPG!R392="", "", PPG!R392)</f>
        <v/>
      </c>
      <c r="AB280" s="9" t="str">
        <f>IF(PPG!S392="", "", PPG!S392)</f>
        <v/>
      </c>
      <c r="AC280" s="10" t="str">
        <f>IF(PPG!T392="", "", PPG!T392)</f>
        <v/>
      </c>
      <c r="AD280" s="9" t="str">
        <f>IF(PPG!U392="", "", PPG!U392)</f>
        <v/>
      </c>
      <c r="AE280" s="10" t="str">
        <f>IF(PPG!V392="", "", PPG!V392)</f>
        <v/>
      </c>
      <c r="AF280" s="9" t="str">
        <f>IF(PPG!W392="", "", PPG!W392)</f>
        <v/>
      </c>
      <c r="AG280" s="10" t="str">
        <f>IF(PPG!X392="", "", PPG!X392)</f>
        <v/>
      </c>
      <c r="AH280" s="9" t="str">
        <f>IF(PPG!Y392="", "", PPG!Y392)</f>
        <v/>
      </c>
      <c r="AI280" s="10" t="str">
        <f>IF(PPG!Z392="", "", PPG!Z392)</f>
        <v/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IF(OUT!C379="", "", OUT!C379)</f>
        <v>702</v>
      </c>
      <c r="B281" s="19">
        <f>IF(OUT!A379="", "", OUT!A379)</f>
        <v>92553</v>
      </c>
      <c r="C281" s="8" t="str">
        <f>IF(OUT!D379="", "", OUT!D379)</f>
        <v>KK</v>
      </c>
      <c r="D281" s="26"/>
      <c r="E281" s="35" t="str">
        <f>IF(OUT!E379="", "", OUT!E379)</f>
        <v>100/BDL</v>
      </c>
      <c r="F281" s="23" t="str">
        <f>IF(OUT!AE379="NEW", "✷", "")</f>
        <v/>
      </c>
      <c r="G281" t="str">
        <f>IF(OUT!B379="", "", OUT!B379)</f>
        <v>RANUNCULUS TECOLOTE FLAMENCO (Yellow/Orange edged in Red)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0.629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62.9</v>
      </c>
      <c r="J281" s="35" t="str">
        <f>IF(OUT!F379="", "", OUT!F379)</f>
        <v/>
      </c>
      <c r="K281" s="8">
        <f>IF(OUT!P379="", "", OUT!P379)</f>
        <v>100</v>
      </c>
      <c r="L281" s="8" t="str">
        <f>IF(OUT!AE379="", "", OUT!AE379)</f>
        <v/>
      </c>
      <c r="M281" s="8" t="str">
        <f>IF(OUT!AG379="", "", OUT!AG379)</f>
        <v/>
      </c>
      <c r="N281" s="8" t="str">
        <f>IF(OUT!AQ379="", "", OUT!AQ379)</f>
        <v>CUT</v>
      </c>
      <c r="O281" s="8" t="str">
        <f>IF(OUT!BO379="", "", OUT!BO379)</f>
        <v>T4</v>
      </c>
      <c r="P281" s="9">
        <f>IF(OUT!N379="", "", OUT!N379)</f>
        <v>0.629</v>
      </c>
      <c r="Q281" s="10">
        <f>IF(OUT!O379="", "", OUT!O379)</f>
        <v>62.9</v>
      </c>
      <c r="R281" s="9" t="str">
        <f>IF(PPG!H379="", "", PPG!H379)</f>
        <v/>
      </c>
      <c r="S281" s="10" t="str">
        <f>IF(PPG!I379="", "", PPG!I379)</f>
        <v/>
      </c>
      <c r="T281" s="9" t="str">
        <f>IF(PPG!J379="", "", PPG!J379)</f>
        <v/>
      </c>
      <c r="U281" s="10" t="str">
        <f>IF(PPG!K379="", "", PPG!K379)</f>
        <v/>
      </c>
      <c r="V281" s="9" t="str">
        <f>IF(PPG!L379="", "", PPG!L379)</f>
        <v/>
      </c>
      <c r="W281" s="10" t="str">
        <f>IF(PPG!M379="", "", PPG!M379)</f>
        <v/>
      </c>
      <c r="X281" s="9" t="str">
        <f>IF(PPG!N379="", "", PPG!N379)</f>
        <v/>
      </c>
      <c r="Y281" s="10" t="str">
        <f>IF(PPG!O379="", "", PPG!O379)</f>
        <v/>
      </c>
      <c r="Z281" s="9" t="str">
        <f>IF(PPG!Q379="", "", PPG!Q379)</f>
        <v/>
      </c>
      <c r="AA281" s="10" t="str">
        <f>IF(PPG!R379="", "", PPG!R379)</f>
        <v/>
      </c>
      <c r="AB281" s="9" t="str">
        <f>IF(PPG!S379="", "", PPG!S379)</f>
        <v/>
      </c>
      <c r="AC281" s="10" t="str">
        <f>IF(PPG!T379="", "", PPG!T379)</f>
        <v/>
      </c>
      <c r="AD281" s="9" t="str">
        <f>IF(PPG!U379="", "", PPG!U379)</f>
        <v/>
      </c>
      <c r="AE281" s="10" t="str">
        <f>IF(PPG!V379="", "", PPG!V379)</f>
        <v/>
      </c>
      <c r="AF281" s="9" t="str">
        <f>IF(PPG!W379="", "", PPG!W379)</f>
        <v/>
      </c>
      <c r="AG281" s="10" t="str">
        <f>IF(PPG!X379="", "", PPG!X379)</f>
        <v/>
      </c>
      <c r="AH281" s="9" t="str">
        <f>IF(PPG!Y379="", "", PPG!Y379)</f>
        <v/>
      </c>
      <c r="AI281" s="10" t="str">
        <f>IF(PPG!Z379="", "", PPG!Z379)</f>
        <v/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IF(OUT!C380="", "", OUT!C380)</f>
        <v>702</v>
      </c>
      <c r="B282" s="19">
        <f>IF(OUT!A380="", "", OUT!A380)</f>
        <v>92554</v>
      </c>
      <c r="C282" s="8" t="str">
        <f>IF(OUT!D380="", "", OUT!D380)</f>
        <v>KK</v>
      </c>
      <c r="D282" s="26"/>
      <c r="E282" s="35" t="str">
        <f>IF(OUT!E380="", "", OUT!E380)</f>
        <v>100/BDL</v>
      </c>
      <c r="F282" s="23" t="str">
        <f>IF(OUT!AE380="NEW", "✷", "")</f>
        <v/>
      </c>
      <c r="G282" t="str">
        <f>IF(OUT!B380="", "", OUT!B380)</f>
        <v>RANUNCULUS TECOLOTE GOLD (Golden Yellow)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0.629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62.9</v>
      </c>
      <c r="J282" s="35" t="str">
        <f>IF(OUT!F380="", "", OUT!F380)</f>
        <v/>
      </c>
      <c r="K282" s="8">
        <f>IF(OUT!P380="", "", OUT!P380)</f>
        <v>100</v>
      </c>
      <c r="L282" s="8" t="str">
        <f>IF(OUT!AE380="", "", OUT!AE380)</f>
        <v/>
      </c>
      <c r="M282" s="8" t="str">
        <f>IF(OUT!AG380="", "", OUT!AG380)</f>
        <v/>
      </c>
      <c r="N282" s="8" t="str">
        <f>IF(OUT!AQ380="", "", OUT!AQ380)</f>
        <v>CUT</v>
      </c>
      <c r="O282" s="8" t="str">
        <f>IF(OUT!BO380="", "", OUT!BO380)</f>
        <v>T4</v>
      </c>
      <c r="P282" s="9">
        <f>IF(OUT!N380="", "", OUT!N380)</f>
        <v>0.629</v>
      </c>
      <c r="Q282" s="10">
        <f>IF(OUT!O380="", "", OUT!O380)</f>
        <v>62.9</v>
      </c>
      <c r="R282" s="9" t="str">
        <f>IF(PPG!H380="", "", PPG!H380)</f>
        <v/>
      </c>
      <c r="S282" s="10" t="str">
        <f>IF(PPG!I380="", "", PPG!I380)</f>
        <v/>
      </c>
      <c r="T282" s="9" t="str">
        <f>IF(PPG!J380="", "", PPG!J380)</f>
        <v/>
      </c>
      <c r="U282" s="10" t="str">
        <f>IF(PPG!K380="", "", PPG!K380)</f>
        <v/>
      </c>
      <c r="V282" s="9" t="str">
        <f>IF(PPG!L380="", "", PPG!L380)</f>
        <v/>
      </c>
      <c r="W282" s="10" t="str">
        <f>IF(PPG!M380="", "", PPG!M380)</f>
        <v/>
      </c>
      <c r="X282" s="9" t="str">
        <f>IF(PPG!N380="", "", PPG!N380)</f>
        <v/>
      </c>
      <c r="Y282" s="10" t="str">
        <f>IF(PPG!O380="", "", PPG!O380)</f>
        <v/>
      </c>
      <c r="Z282" s="9" t="str">
        <f>IF(PPG!Q380="", "", PPG!Q380)</f>
        <v/>
      </c>
      <c r="AA282" s="10" t="str">
        <f>IF(PPG!R380="", "", PPG!R380)</f>
        <v/>
      </c>
      <c r="AB282" s="9" t="str">
        <f>IF(PPG!S380="", "", PPG!S380)</f>
        <v/>
      </c>
      <c r="AC282" s="10" t="str">
        <f>IF(PPG!T380="", "", PPG!T380)</f>
        <v/>
      </c>
      <c r="AD282" s="9" t="str">
        <f>IF(PPG!U380="", "", PPG!U380)</f>
        <v/>
      </c>
      <c r="AE282" s="10" t="str">
        <f>IF(PPG!V380="", "", PPG!V380)</f>
        <v/>
      </c>
      <c r="AF282" s="9" t="str">
        <f>IF(PPG!W380="", "", PPG!W380)</f>
        <v/>
      </c>
      <c r="AG282" s="10" t="str">
        <f>IF(PPG!X380="", "", PPG!X380)</f>
        <v/>
      </c>
      <c r="AH282" s="9" t="str">
        <f>IF(PPG!Y380="", "", PPG!Y380)</f>
        <v/>
      </c>
      <c r="AI282" s="10" t="str">
        <f>IF(PPG!Z380="", "", PPG!Z380)</f>
        <v/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IF(OUT!C381="", "", OUT!C381)</f>
        <v>702</v>
      </c>
      <c r="B283" s="19">
        <f>IF(OUT!A381="", "", OUT!A381)</f>
        <v>92555</v>
      </c>
      <c r="C283" s="8" t="str">
        <f>IF(OUT!D381="", "", OUT!D381)</f>
        <v>KK</v>
      </c>
      <c r="D283" s="26"/>
      <c r="E283" s="35" t="str">
        <f>IF(OUT!E381="", "", OUT!E381)</f>
        <v>100/BDL</v>
      </c>
      <c r="F283" s="23" t="str">
        <f>IF(OUT!AE381="NEW", "✷", "")</f>
        <v/>
      </c>
      <c r="G283" t="str">
        <f>IF(OUT!B381="", "", OUT!B381)</f>
        <v>RANUNCULUS TECOLOTE MERLOT (Wine and White)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0.629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62.9</v>
      </c>
      <c r="J283" s="35" t="str">
        <f>IF(OUT!F381="", "", OUT!F381)</f>
        <v/>
      </c>
      <c r="K283" s="8">
        <f>IF(OUT!P381="", "", OUT!P381)</f>
        <v>100</v>
      </c>
      <c r="L283" s="8" t="str">
        <f>IF(OUT!AE381="", "", OUT!AE381)</f>
        <v/>
      </c>
      <c r="M283" s="8" t="str">
        <f>IF(OUT!AG381="", "", OUT!AG381)</f>
        <v/>
      </c>
      <c r="N283" s="8" t="str">
        <f>IF(OUT!AQ381="", "", OUT!AQ381)</f>
        <v>CUT</v>
      </c>
      <c r="O283" s="8" t="str">
        <f>IF(OUT!BO381="", "", OUT!BO381)</f>
        <v>T4</v>
      </c>
      <c r="P283" s="9">
        <f>IF(OUT!N381="", "", OUT!N381)</f>
        <v>0.629</v>
      </c>
      <c r="Q283" s="10">
        <f>IF(OUT!O381="", "", OUT!O381)</f>
        <v>62.9</v>
      </c>
      <c r="R283" s="9" t="str">
        <f>IF(PPG!H381="", "", PPG!H381)</f>
        <v/>
      </c>
      <c r="S283" s="10" t="str">
        <f>IF(PPG!I381="", "", PPG!I381)</f>
        <v/>
      </c>
      <c r="T283" s="9" t="str">
        <f>IF(PPG!J381="", "", PPG!J381)</f>
        <v/>
      </c>
      <c r="U283" s="10" t="str">
        <f>IF(PPG!K381="", "", PPG!K381)</f>
        <v/>
      </c>
      <c r="V283" s="9" t="str">
        <f>IF(PPG!L381="", "", PPG!L381)</f>
        <v/>
      </c>
      <c r="W283" s="10" t="str">
        <f>IF(PPG!M381="", "", PPG!M381)</f>
        <v/>
      </c>
      <c r="X283" s="9" t="str">
        <f>IF(PPG!N381="", "", PPG!N381)</f>
        <v/>
      </c>
      <c r="Y283" s="10" t="str">
        <f>IF(PPG!O381="", "", PPG!O381)</f>
        <v/>
      </c>
      <c r="Z283" s="9" t="str">
        <f>IF(PPG!Q381="", "", PPG!Q381)</f>
        <v/>
      </c>
      <c r="AA283" s="10" t="str">
        <f>IF(PPG!R381="", "", PPG!R381)</f>
        <v/>
      </c>
      <c r="AB283" s="9" t="str">
        <f>IF(PPG!S381="", "", PPG!S381)</f>
        <v/>
      </c>
      <c r="AC283" s="10" t="str">
        <f>IF(PPG!T381="", "", PPG!T381)</f>
        <v/>
      </c>
      <c r="AD283" s="9" t="str">
        <f>IF(PPG!U381="", "", PPG!U381)</f>
        <v/>
      </c>
      <c r="AE283" s="10" t="str">
        <f>IF(PPG!V381="", "", PPG!V381)</f>
        <v/>
      </c>
      <c r="AF283" s="9" t="str">
        <f>IF(PPG!W381="", "", PPG!W381)</f>
        <v/>
      </c>
      <c r="AG283" s="10" t="str">
        <f>IF(PPG!X381="", "", PPG!X381)</f>
        <v/>
      </c>
      <c r="AH283" s="9" t="str">
        <f>IF(PPG!Y381="", "", PPG!Y381)</f>
        <v/>
      </c>
      <c r="AI283" s="10" t="str">
        <f>IF(PPG!Z381="", "", PPG!Z381)</f>
        <v/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IF(OUT!C382="", "", OUT!C382)</f>
        <v>702</v>
      </c>
      <c r="B284" s="19">
        <f>IF(OUT!A382="", "", OUT!A382)</f>
        <v>92556</v>
      </c>
      <c r="C284" s="8" t="str">
        <f>IF(OUT!D382="", "", OUT!D382)</f>
        <v>KK</v>
      </c>
      <c r="D284" s="26"/>
      <c r="E284" s="35" t="str">
        <f>IF(OUT!E382="", "", OUT!E382)</f>
        <v>100/BDL</v>
      </c>
      <c r="F284" s="23" t="str">
        <f>IF(OUT!AE382="NEW", "✷", "")</f>
        <v/>
      </c>
      <c r="G284" t="str">
        <f>IF(OUT!B382="", "", OUT!B382)</f>
        <v>RANUNCULUS TECOLOTE PASTEL MIX (Pink,White,and Peach)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0.629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62.9</v>
      </c>
      <c r="J284" s="35" t="str">
        <f>IF(OUT!F382="", "", OUT!F382)</f>
        <v/>
      </c>
      <c r="K284" s="8">
        <f>IF(OUT!P382="", "", OUT!P382)</f>
        <v>100</v>
      </c>
      <c r="L284" s="8" t="str">
        <f>IF(OUT!AE382="", "", OUT!AE382)</f>
        <v/>
      </c>
      <c r="M284" s="8" t="str">
        <f>IF(OUT!AG382="", "", OUT!AG382)</f>
        <v/>
      </c>
      <c r="N284" s="8" t="str">
        <f>IF(OUT!AQ382="", "", OUT!AQ382)</f>
        <v>CUT</v>
      </c>
      <c r="O284" s="8" t="str">
        <f>IF(OUT!BO382="", "", OUT!BO382)</f>
        <v>T4</v>
      </c>
      <c r="P284" s="9">
        <f>IF(OUT!N382="", "", OUT!N382)</f>
        <v>0.629</v>
      </c>
      <c r="Q284" s="10">
        <f>IF(OUT!O382="", "", OUT!O382)</f>
        <v>62.9</v>
      </c>
      <c r="R284" s="9" t="str">
        <f>IF(PPG!H382="", "", PPG!H382)</f>
        <v/>
      </c>
      <c r="S284" s="10" t="str">
        <f>IF(PPG!I382="", "", PPG!I382)</f>
        <v/>
      </c>
      <c r="T284" s="9" t="str">
        <f>IF(PPG!J382="", "", PPG!J382)</f>
        <v/>
      </c>
      <c r="U284" s="10" t="str">
        <f>IF(PPG!K382="", "", PPG!K382)</f>
        <v/>
      </c>
      <c r="V284" s="9" t="str">
        <f>IF(PPG!L382="", "", PPG!L382)</f>
        <v/>
      </c>
      <c r="W284" s="10" t="str">
        <f>IF(PPG!M382="", "", PPG!M382)</f>
        <v/>
      </c>
      <c r="X284" s="9" t="str">
        <f>IF(PPG!N382="", "", PPG!N382)</f>
        <v/>
      </c>
      <c r="Y284" s="10" t="str">
        <f>IF(PPG!O382="", "", PPG!O382)</f>
        <v/>
      </c>
      <c r="Z284" s="9" t="str">
        <f>IF(PPG!Q382="", "", PPG!Q382)</f>
        <v/>
      </c>
      <c r="AA284" s="10" t="str">
        <f>IF(PPG!R382="", "", PPG!R382)</f>
        <v/>
      </c>
      <c r="AB284" s="9" t="str">
        <f>IF(PPG!S382="", "", PPG!S382)</f>
        <v/>
      </c>
      <c r="AC284" s="10" t="str">
        <f>IF(PPG!T382="", "", PPG!T382)</f>
        <v/>
      </c>
      <c r="AD284" s="9" t="str">
        <f>IF(PPG!U382="", "", PPG!U382)</f>
        <v/>
      </c>
      <c r="AE284" s="10" t="str">
        <f>IF(PPG!V382="", "", PPG!V382)</f>
        <v/>
      </c>
      <c r="AF284" s="9" t="str">
        <f>IF(PPG!W382="", "", PPG!W382)</f>
        <v/>
      </c>
      <c r="AG284" s="10" t="str">
        <f>IF(PPG!X382="", "", PPG!X382)</f>
        <v/>
      </c>
      <c r="AH284" s="9" t="str">
        <f>IF(PPG!Y382="", "", PPG!Y382)</f>
        <v/>
      </c>
      <c r="AI284" s="10" t="str">
        <f>IF(PPG!Z382="", "", PPG!Z382)</f>
        <v/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IF(OUT!C383="", "", OUT!C383)</f>
        <v>702</v>
      </c>
      <c r="B285" s="19">
        <f>IF(OUT!A383="", "", OUT!A383)</f>
        <v>92557</v>
      </c>
      <c r="C285" s="8" t="str">
        <f>IF(OUT!D383="", "", OUT!D383)</f>
        <v>KK</v>
      </c>
      <c r="D285" s="26"/>
      <c r="E285" s="35" t="str">
        <f>IF(OUT!E383="", "", OUT!E383)</f>
        <v>100/BDL</v>
      </c>
      <c r="F285" s="23" t="str">
        <f>IF(OUT!AE383="NEW", "✷", "")</f>
        <v/>
      </c>
      <c r="G285" t="str">
        <f>IF(OUT!B383="", "", OUT!B383)</f>
        <v>RANUNCULUS TECOLOTE PICOTEE MIX (Two-Toned Petals)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0.629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62.9</v>
      </c>
      <c r="J285" s="35" t="str">
        <f>IF(OUT!F383="", "", OUT!F383)</f>
        <v/>
      </c>
      <c r="K285" s="8">
        <f>IF(OUT!P383="", "", OUT!P383)</f>
        <v>100</v>
      </c>
      <c r="L285" s="8" t="str">
        <f>IF(OUT!AE383="", "", OUT!AE383)</f>
        <v/>
      </c>
      <c r="M285" s="8" t="str">
        <f>IF(OUT!AG383="", "", OUT!AG383)</f>
        <v/>
      </c>
      <c r="N285" s="8" t="str">
        <f>IF(OUT!AQ383="", "", OUT!AQ383)</f>
        <v>CUT</v>
      </c>
      <c r="O285" s="8" t="str">
        <f>IF(OUT!BO383="", "", OUT!BO383)</f>
        <v>T4</v>
      </c>
      <c r="P285" s="9">
        <f>IF(OUT!N383="", "", OUT!N383)</f>
        <v>0.629</v>
      </c>
      <c r="Q285" s="10">
        <f>IF(OUT!O383="", "", OUT!O383)</f>
        <v>62.9</v>
      </c>
      <c r="R285" s="9" t="str">
        <f>IF(PPG!H383="", "", PPG!H383)</f>
        <v/>
      </c>
      <c r="S285" s="10" t="str">
        <f>IF(PPG!I383="", "", PPG!I383)</f>
        <v/>
      </c>
      <c r="T285" s="9" t="str">
        <f>IF(PPG!J383="", "", PPG!J383)</f>
        <v/>
      </c>
      <c r="U285" s="10" t="str">
        <f>IF(PPG!K383="", "", PPG!K383)</f>
        <v/>
      </c>
      <c r="V285" s="9" t="str">
        <f>IF(PPG!L383="", "", PPG!L383)</f>
        <v/>
      </c>
      <c r="W285" s="10" t="str">
        <f>IF(PPG!M383="", "", PPG!M383)</f>
        <v/>
      </c>
      <c r="X285" s="9" t="str">
        <f>IF(PPG!N383="", "", PPG!N383)</f>
        <v/>
      </c>
      <c r="Y285" s="10" t="str">
        <f>IF(PPG!O383="", "", PPG!O383)</f>
        <v/>
      </c>
      <c r="Z285" s="9" t="str">
        <f>IF(PPG!Q383="", "", PPG!Q383)</f>
        <v/>
      </c>
      <c r="AA285" s="10" t="str">
        <f>IF(PPG!R383="", "", PPG!R383)</f>
        <v/>
      </c>
      <c r="AB285" s="9" t="str">
        <f>IF(PPG!S383="", "", PPG!S383)</f>
        <v/>
      </c>
      <c r="AC285" s="10" t="str">
        <f>IF(PPG!T383="", "", PPG!T383)</f>
        <v/>
      </c>
      <c r="AD285" s="9" t="str">
        <f>IF(PPG!U383="", "", PPG!U383)</f>
        <v/>
      </c>
      <c r="AE285" s="10" t="str">
        <f>IF(PPG!V383="", "", PPG!V383)</f>
        <v/>
      </c>
      <c r="AF285" s="9" t="str">
        <f>IF(PPG!W383="", "", PPG!W383)</f>
        <v/>
      </c>
      <c r="AG285" s="10" t="str">
        <f>IF(PPG!X383="", "", PPG!X383)</f>
        <v/>
      </c>
      <c r="AH285" s="9" t="str">
        <f>IF(PPG!Y383="", "", PPG!Y383)</f>
        <v/>
      </c>
      <c r="AI285" s="10" t="str">
        <f>IF(PPG!Z383="", "", PPG!Z383)</f>
        <v/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IF(OUT!C384="", "", OUT!C384)</f>
        <v>702</v>
      </c>
      <c r="B286" s="19">
        <f>IF(OUT!A384="", "", OUT!A384)</f>
        <v>92558</v>
      </c>
      <c r="C286" s="8" t="str">
        <f>IF(OUT!D384="", "", OUT!D384)</f>
        <v>KK</v>
      </c>
      <c r="D286" s="26"/>
      <c r="E286" s="35" t="str">
        <f>IF(OUT!E384="", "", OUT!E384)</f>
        <v>100/BDL</v>
      </c>
      <c r="F286" s="23" t="str">
        <f>IF(OUT!AE384="NEW", "✷", "")</f>
        <v/>
      </c>
      <c r="G286" t="str">
        <f>IF(OUT!B384="", "", OUT!B384)</f>
        <v>RANUNCULUS TECOLOTE PINK (Soft Baby Pink)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0.629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62.9</v>
      </c>
      <c r="J286" s="35" t="str">
        <f>IF(OUT!F384="", "", OUT!F384)</f>
        <v/>
      </c>
      <c r="K286" s="8">
        <f>IF(OUT!P384="", "", OUT!P384)</f>
        <v>100</v>
      </c>
      <c r="L286" s="8" t="str">
        <f>IF(OUT!AE384="", "", OUT!AE384)</f>
        <v/>
      </c>
      <c r="M286" s="8" t="str">
        <f>IF(OUT!AG384="", "", OUT!AG384)</f>
        <v/>
      </c>
      <c r="N286" s="8" t="str">
        <f>IF(OUT!AQ384="", "", OUT!AQ384)</f>
        <v>CUT</v>
      </c>
      <c r="O286" s="8" t="str">
        <f>IF(OUT!BO384="", "", OUT!BO384)</f>
        <v>T4</v>
      </c>
      <c r="P286" s="9">
        <f>IF(OUT!N384="", "", OUT!N384)</f>
        <v>0.629</v>
      </c>
      <c r="Q286" s="10">
        <f>IF(OUT!O384="", "", OUT!O384)</f>
        <v>62.9</v>
      </c>
      <c r="R286" s="9" t="str">
        <f>IF(PPG!H384="", "", PPG!H384)</f>
        <v/>
      </c>
      <c r="S286" s="10" t="str">
        <f>IF(PPG!I384="", "", PPG!I384)</f>
        <v/>
      </c>
      <c r="T286" s="9" t="str">
        <f>IF(PPG!J384="", "", PPG!J384)</f>
        <v/>
      </c>
      <c r="U286" s="10" t="str">
        <f>IF(PPG!K384="", "", PPG!K384)</f>
        <v/>
      </c>
      <c r="V286" s="9" t="str">
        <f>IF(PPG!L384="", "", PPG!L384)</f>
        <v/>
      </c>
      <c r="W286" s="10" t="str">
        <f>IF(PPG!M384="", "", PPG!M384)</f>
        <v/>
      </c>
      <c r="X286" s="9" t="str">
        <f>IF(PPG!N384="", "", PPG!N384)</f>
        <v/>
      </c>
      <c r="Y286" s="10" t="str">
        <f>IF(PPG!O384="", "", PPG!O384)</f>
        <v/>
      </c>
      <c r="Z286" s="9" t="str">
        <f>IF(PPG!Q384="", "", PPG!Q384)</f>
        <v/>
      </c>
      <c r="AA286" s="10" t="str">
        <f>IF(PPG!R384="", "", PPG!R384)</f>
        <v/>
      </c>
      <c r="AB286" s="9" t="str">
        <f>IF(PPG!S384="", "", PPG!S384)</f>
        <v/>
      </c>
      <c r="AC286" s="10" t="str">
        <f>IF(PPG!T384="", "", PPG!T384)</f>
        <v/>
      </c>
      <c r="AD286" s="9" t="str">
        <f>IF(PPG!U384="", "", PPG!U384)</f>
        <v/>
      </c>
      <c r="AE286" s="10" t="str">
        <f>IF(PPG!V384="", "", PPG!V384)</f>
        <v/>
      </c>
      <c r="AF286" s="9" t="str">
        <f>IF(PPG!W384="", "", PPG!W384)</f>
        <v/>
      </c>
      <c r="AG286" s="10" t="str">
        <f>IF(PPG!X384="", "", PPG!X384)</f>
        <v/>
      </c>
      <c r="AH286" s="9" t="str">
        <f>IF(PPG!Y384="", "", PPG!Y384)</f>
        <v/>
      </c>
      <c r="AI286" s="10" t="str">
        <f>IF(PPG!Z384="", "", PPG!Z384)</f>
        <v/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IF(OUT!C385="", "", OUT!C385)</f>
        <v>702</v>
      </c>
      <c r="B287" s="19">
        <f>IF(OUT!A385="", "", OUT!A385)</f>
        <v>92559</v>
      </c>
      <c r="C287" s="8" t="str">
        <f>IF(OUT!D385="", "", OUT!D385)</f>
        <v>KK</v>
      </c>
      <c r="D287" s="26"/>
      <c r="E287" s="35" t="str">
        <f>IF(OUT!E385="", "", OUT!E385)</f>
        <v>100/BDL</v>
      </c>
      <c r="F287" s="23" t="str">
        <f>IF(OUT!AE385="NEW", "✷", "")</f>
        <v/>
      </c>
      <c r="G287" t="str">
        <f>IF(OUT!B385="", "", OUT!B385)</f>
        <v>RANUNCULUS TECOLOTE PURPLE (Bright Royal Purple)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0.629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62.9</v>
      </c>
      <c r="J287" s="35" t="str">
        <f>IF(OUT!F385="", "", OUT!F385)</f>
        <v/>
      </c>
      <c r="K287" s="8">
        <f>IF(OUT!P385="", "", OUT!P385)</f>
        <v>100</v>
      </c>
      <c r="L287" s="8" t="str">
        <f>IF(OUT!AE385="", "", OUT!AE385)</f>
        <v/>
      </c>
      <c r="M287" s="8" t="str">
        <f>IF(OUT!AG385="", "", OUT!AG385)</f>
        <v/>
      </c>
      <c r="N287" s="8" t="str">
        <f>IF(OUT!AQ385="", "", OUT!AQ385)</f>
        <v>CUT</v>
      </c>
      <c r="O287" s="8" t="str">
        <f>IF(OUT!BO385="", "", OUT!BO385)</f>
        <v>T4</v>
      </c>
      <c r="P287" s="9">
        <f>IF(OUT!N385="", "", OUT!N385)</f>
        <v>0.629</v>
      </c>
      <c r="Q287" s="10">
        <f>IF(OUT!O385="", "", OUT!O385)</f>
        <v>62.9</v>
      </c>
      <c r="R287" s="9" t="str">
        <f>IF(PPG!H385="", "", PPG!H385)</f>
        <v/>
      </c>
      <c r="S287" s="10" t="str">
        <f>IF(PPG!I385="", "", PPG!I385)</f>
        <v/>
      </c>
      <c r="T287" s="9" t="str">
        <f>IF(PPG!J385="", "", PPG!J385)</f>
        <v/>
      </c>
      <c r="U287" s="10" t="str">
        <f>IF(PPG!K385="", "", PPG!K385)</f>
        <v/>
      </c>
      <c r="V287" s="9" t="str">
        <f>IF(PPG!L385="", "", PPG!L385)</f>
        <v/>
      </c>
      <c r="W287" s="10" t="str">
        <f>IF(PPG!M385="", "", PPG!M385)</f>
        <v/>
      </c>
      <c r="X287" s="9" t="str">
        <f>IF(PPG!N385="", "", PPG!N385)</f>
        <v/>
      </c>
      <c r="Y287" s="10" t="str">
        <f>IF(PPG!O385="", "", PPG!O385)</f>
        <v/>
      </c>
      <c r="Z287" s="9" t="str">
        <f>IF(PPG!Q385="", "", PPG!Q385)</f>
        <v/>
      </c>
      <c r="AA287" s="10" t="str">
        <f>IF(PPG!R385="", "", PPG!R385)</f>
        <v/>
      </c>
      <c r="AB287" s="9" t="str">
        <f>IF(PPG!S385="", "", PPG!S385)</f>
        <v/>
      </c>
      <c r="AC287" s="10" t="str">
        <f>IF(PPG!T385="", "", PPG!T385)</f>
        <v/>
      </c>
      <c r="AD287" s="9" t="str">
        <f>IF(PPG!U385="", "", PPG!U385)</f>
        <v/>
      </c>
      <c r="AE287" s="10" t="str">
        <f>IF(PPG!V385="", "", PPG!V385)</f>
        <v/>
      </c>
      <c r="AF287" s="9" t="str">
        <f>IF(PPG!W385="", "", PPG!W385)</f>
        <v/>
      </c>
      <c r="AG287" s="10" t="str">
        <f>IF(PPG!X385="", "", PPG!X385)</f>
        <v/>
      </c>
      <c r="AH287" s="9" t="str">
        <f>IF(PPG!Y385="", "", PPG!Y385)</f>
        <v/>
      </c>
      <c r="AI287" s="10" t="str">
        <f>IF(PPG!Z385="", "", PPG!Z385)</f>
        <v/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IF(OUT!C30="", "", OUT!C30)</f>
        <v>702</v>
      </c>
      <c r="B288" s="19">
        <f>IF(OUT!A30="", "", OUT!A30)</f>
        <v>10838</v>
      </c>
      <c r="C288" s="8" t="str">
        <f>IF(OUT!D30="", "", OUT!D30)</f>
        <v>KK</v>
      </c>
      <c r="D288" s="26"/>
      <c r="E288" s="35" t="str">
        <f>IF(OUT!E30="", "", OUT!E30)</f>
        <v>100/BDL</v>
      </c>
      <c r="F288" s="23" t="str">
        <f>IF(OUT!AE30="NEW", "✷", "")</f>
        <v/>
      </c>
      <c r="G288" t="str">
        <f>IF(OUT!B30="", "", OUT!B30)</f>
        <v>RANUNCULUS TECOLOTE RAINBOW MIX (Red,Orange,Pink, and White)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0.629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62.9</v>
      </c>
      <c r="J288" s="35" t="str">
        <f>IF(OUT!F30="", "", OUT!F30)</f>
        <v/>
      </c>
      <c r="K288" s="8">
        <f>IF(OUT!P30="", "", OUT!P30)</f>
        <v>100</v>
      </c>
      <c r="L288" s="8" t="str">
        <f>IF(OUT!AE30="", "", OUT!AE30)</f>
        <v/>
      </c>
      <c r="M288" s="8" t="str">
        <f>IF(OUT!AG30="", "", OUT!AG30)</f>
        <v/>
      </c>
      <c r="N288" s="8" t="str">
        <f>IF(OUT!AQ30="", "", OUT!AQ30)</f>
        <v>CUT</v>
      </c>
      <c r="O288" s="8" t="str">
        <f>IF(OUT!BO30="", "", OUT!BO30)</f>
        <v>T4</v>
      </c>
      <c r="P288" s="9">
        <f>IF(OUT!N30="", "", OUT!N30)</f>
        <v>0.629</v>
      </c>
      <c r="Q288" s="10">
        <f>IF(OUT!O30="", "", OUT!O30)</f>
        <v>62.9</v>
      </c>
      <c r="R288" s="9" t="str">
        <f>IF(PPG!H30="", "", PPG!H30)</f>
        <v/>
      </c>
      <c r="S288" s="10" t="str">
        <f>IF(PPG!I30="", "", PPG!I30)</f>
        <v/>
      </c>
      <c r="T288" s="9" t="str">
        <f>IF(PPG!J30="", "", PPG!J30)</f>
        <v/>
      </c>
      <c r="U288" s="10" t="str">
        <f>IF(PPG!K30="", "", PPG!K30)</f>
        <v/>
      </c>
      <c r="V288" s="9" t="str">
        <f>IF(PPG!L30="", "", PPG!L30)</f>
        <v/>
      </c>
      <c r="W288" s="10" t="str">
        <f>IF(PPG!M30="", "", PPG!M30)</f>
        <v/>
      </c>
      <c r="X288" s="9" t="str">
        <f>IF(PPG!N30="", "", PPG!N30)</f>
        <v/>
      </c>
      <c r="Y288" s="10" t="str">
        <f>IF(PPG!O30="", "", PPG!O30)</f>
        <v/>
      </c>
      <c r="Z288" s="9" t="str">
        <f>IF(PPG!Q30="", "", PPG!Q30)</f>
        <v/>
      </c>
      <c r="AA288" s="10" t="str">
        <f>IF(PPG!R30="", "", PPG!R30)</f>
        <v/>
      </c>
      <c r="AB288" s="9" t="str">
        <f>IF(PPG!S30="", "", PPG!S30)</f>
        <v/>
      </c>
      <c r="AC288" s="10" t="str">
        <f>IF(PPG!T30="", "", PPG!T30)</f>
        <v/>
      </c>
      <c r="AD288" s="9" t="str">
        <f>IF(PPG!U30="", "", PPG!U30)</f>
        <v/>
      </c>
      <c r="AE288" s="10" t="str">
        <f>IF(PPG!V30="", "", PPG!V30)</f>
        <v/>
      </c>
      <c r="AF288" s="9" t="str">
        <f>IF(PPG!W30="", "", PPG!W30)</f>
        <v/>
      </c>
      <c r="AG288" s="10" t="str">
        <f>IF(PPG!X30="", "", PPG!X30)</f>
        <v/>
      </c>
      <c r="AH288" s="9" t="str">
        <f>IF(PPG!Y30="", "", PPG!Y30)</f>
        <v/>
      </c>
      <c r="AI288" s="10" t="str">
        <f>IF(PPG!Z30="", "", PPG!Z30)</f>
        <v/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IF(OUT!C386="", "", OUT!C386)</f>
        <v>702</v>
      </c>
      <c r="B289" s="19">
        <f>IF(OUT!A386="", "", OUT!A386)</f>
        <v>92560</v>
      </c>
      <c r="C289" s="8" t="str">
        <f>IF(OUT!D386="", "", OUT!D386)</f>
        <v>KK</v>
      </c>
      <c r="D289" s="26"/>
      <c r="E289" s="35" t="str">
        <f>IF(OUT!E386="", "", OUT!E386)</f>
        <v>100/BDL</v>
      </c>
      <c r="F289" s="23" t="str">
        <f>IF(OUT!AE386="NEW", "✷", "")</f>
        <v/>
      </c>
      <c r="G289" t="str">
        <f>IF(OUT!B386="", "", OUT!B386)</f>
        <v>RANUNCULUS TECOLOTE RED (Bright Red)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0.629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62.9</v>
      </c>
      <c r="J289" s="35" t="str">
        <f>IF(OUT!F386="", "", OUT!F386)</f>
        <v/>
      </c>
      <c r="K289" s="8">
        <f>IF(OUT!P386="", "", OUT!P386)</f>
        <v>100</v>
      </c>
      <c r="L289" s="8" t="str">
        <f>IF(OUT!AE386="", "", OUT!AE386)</f>
        <v/>
      </c>
      <c r="M289" s="8" t="str">
        <f>IF(OUT!AG386="", "", OUT!AG386)</f>
        <v/>
      </c>
      <c r="N289" s="8" t="str">
        <f>IF(OUT!AQ386="", "", OUT!AQ386)</f>
        <v>CUT</v>
      </c>
      <c r="O289" s="8" t="str">
        <f>IF(OUT!BO386="", "", OUT!BO386)</f>
        <v>T4</v>
      </c>
      <c r="P289" s="9">
        <f>IF(OUT!N386="", "", OUT!N386)</f>
        <v>0.629</v>
      </c>
      <c r="Q289" s="10">
        <f>IF(OUT!O386="", "", OUT!O386)</f>
        <v>62.9</v>
      </c>
      <c r="R289" s="9" t="str">
        <f>IF(PPG!H386="", "", PPG!H386)</f>
        <v/>
      </c>
      <c r="S289" s="10" t="str">
        <f>IF(PPG!I386="", "", PPG!I386)</f>
        <v/>
      </c>
      <c r="T289" s="9" t="str">
        <f>IF(PPG!J386="", "", PPG!J386)</f>
        <v/>
      </c>
      <c r="U289" s="10" t="str">
        <f>IF(PPG!K386="", "", PPG!K386)</f>
        <v/>
      </c>
      <c r="V289" s="9" t="str">
        <f>IF(PPG!L386="", "", PPG!L386)</f>
        <v/>
      </c>
      <c r="W289" s="10" t="str">
        <f>IF(PPG!M386="", "", PPG!M386)</f>
        <v/>
      </c>
      <c r="X289" s="9" t="str">
        <f>IF(PPG!N386="", "", PPG!N386)</f>
        <v/>
      </c>
      <c r="Y289" s="10" t="str">
        <f>IF(PPG!O386="", "", PPG!O386)</f>
        <v/>
      </c>
      <c r="Z289" s="9" t="str">
        <f>IF(PPG!Q386="", "", PPG!Q386)</f>
        <v/>
      </c>
      <c r="AA289" s="10" t="str">
        <f>IF(PPG!R386="", "", PPG!R386)</f>
        <v/>
      </c>
      <c r="AB289" s="9" t="str">
        <f>IF(PPG!S386="", "", PPG!S386)</f>
        <v/>
      </c>
      <c r="AC289" s="10" t="str">
        <f>IF(PPG!T386="", "", PPG!T386)</f>
        <v/>
      </c>
      <c r="AD289" s="9" t="str">
        <f>IF(PPG!U386="", "", PPG!U386)</f>
        <v/>
      </c>
      <c r="AE289" s="10" t="str">
        <f>IF(PPG!V386="", "", PPG!V386)</f>
        <v/>
      </c>
      <c r="AF289" s="9" t="str">
        <f>IF(PPG!W386="", "", PPG!W386)</f>
        <v/>
      </c>
      <c r="AG289" s="10" t="str">
        <f>IF(PPG!X386="", "", PPG!X386)</f>
        <v/>
      </c>
      <c r="AH289" s="9" t="str">
        <f>IF(PPG!Y386="", "", PPG!Y386)</f>
        <v/>
      </c>
      <c r="AI289" s="10" t="str">
        <f>IF(PPG!Z386="", "", PPG!Z386)</f>
        <v/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IF(OUT!C387="", "", OUT!C387)</f>
        <v>702</v>
      </c>
      <c r="B290" s="19">
        <f>IF(OUT!A387="", "", OUT!A387)</f>
        <v>92561</v>
      </c>
      <c r="C290" s="8" t="str">
        <f>IF(OUT!D387="", "", OUT!D387)</f>
        <v>KK</v>
      </c>
      <c r="D290" s="26"/>
      <c r="E290" s="35" t="str">
        <f>IF(OUT!E387="", "", OUT!E387)</f>
        <v>100/BDL</v>
      </c>
      <c r="F290" s="23" t="str">
        <f>IF(OUT!AE387="NEW", "✷", "")</f>
        <v/>
      </c>
      <c r="G290" t="str">
        <f>IF(OUT!B387="", "", OUT!B387)</f>
        <v>RANUNCULUS TECOLOTE ROSE (Watermelon Pink)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0.629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62.9</v>
      </c>
      <c r="J290" s="35" t="str">
        <f>IF(OUT!F387="", "", OUT!F387)</f>
        <v/>
      </c>
      <c r="K290" s="8">
        <f>IF(OUT!P387="", "", OUT!P387)</f>
        <v>100</v>
      </c>
      <c r="L290" s="8" t="str">
        <f>IF(OUT!AE387="", "", OUT!AE387)</f>
        <v/>
      </c>
      <c r="M290" s="8" t="str">
        <f>IF(OUT!AG387="", "", OUT!AG387)</f>
        <v/>
      </c>
      <c r="N290" s="8" t="str">
        <f>IF(OUT!AQ387="", "", OUT!AQ387)</f>
        <v>CUT</v>
      </c>
      <c r="O290" s="8" t="str">
        <f>IF(OUT!BO387="", "", OUT!BO387)</f>
        <v>T4</v>
      </c>
      <c r="P290" s="9">
        <f>IF(OUT!N387="", "", OUT!N387)</f>
        <v>0.629</v>
      </c>
      <c r="Q290" s="10">
        <f>IF(OUT!O387="", "", OUT!O387)</f>
        <v>62.9</v>
      </c>
      <c r="R290" s="9" t="str">
        <f>IF(PPG!H387="", "", PPG!H387)</f>
        <v/>
      </c>
      <c r="S290" s="10" t="str">
        <f>IF(PPG!I387="", "", PPG!I387)</f>
        <v/>
      </c>
      <c r="T290" s="9" t="str">
        <f>IF(PPG!J387="", "", PPG!J387)</f>
        <v/>
      </c>
      <c r="U290" s="10" t="str">
        <f>IF(PPG!K387="", "", PPG!K387)</f>
        <v/>
      </c>
      <c r="V290" s="9" t="str">
        <f>IF(PPG!L387="", "", PPG!L387)</f>
        <v/>
      </c>
      <c r="W290" s="10" t="str">
        <f>IF(PPG!M387="", "", PPG!M387)</f>
        <v/>
      </c>
      <c r="X290" s="9" t="str">
        <f>IF(PPG!N387="", "", PPG!N387)</f>
        <v/>
      </c>
      <c r="Y290" s="10" t="str">
        <f>IF(PPG!O387="", "", PPG!O387)</f>
        <v/>
      </c>
      <c r="Z290" s="9" t="str">
        <f>IF(PPG!Q387="", "", PPG!Q387)</f>
        <v/>
      </c>
      <c r="AA290" s="10" t="str">
        <f>IF(PPG!R387="", "", PPG!R387)</f>
        <v/>
      </c>
      <c r="AB290" s="9" t="str">
        <f>IF(PPG!S387="", "", PPG!S387)</f>
        <v/>
      </c>
      <c r="AC290" s="10" t="str">
        <f>IF(PPG!T387="", "", PPG!T387)</f>
        <v/>
      </c>
      <c r="AD290" s="9" t="str">
        <f>IF(PPG!U387="", "", PPG!U387)</f>
        <v/>
      </c>
      <c r="AE290" s="10" t="str">
        <f>IF(PPG!V387="", "", PPG!V387)</f>
        <v/>
      </c>
      <c r="AF290" s="9" t="str">
        <f>IF(PPG!W387="", "", PPG!W387)</f>
        <v/>
      </c>
      <c r="AG290" s="10" t="str">
        <f>IF(PPG!X387="", "", PPG!X387)</f>
        <v/>
      </c>
      <c r="AH290" s="9" t="str">
        <f>IF(PPG!Y387="", "", PPG!Y387)</f>
        <v/>
      </c>
      <c r="AI290" s="10" t="str">
        <f>IF(PPG!Z387="", "", PPG!Z387)</f>
        <v/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IF(OUT!C388="", "", OUT!C388)</f>
        <v>702</v>
      </c>
      <c r="B291" s="19">
        <f>IF(OUT!A388="", "", OUT!A388)</f>
        <v>92563</v>
      </c>
      <c r="C291" s="8" t="str">
        <f>IF(OUT!D388="", "", OUT!D388)</f>
        <v>KK</v>
      </c>
      <c r="D291" s="26"/>
      <c r="E291" s="35" t="str">
        <f>IF(OUT!E388="", "", OUT!E388)</f>
        <v>100/BDL</v>
      </c>
      <c r="F291" s="23" t="str">
        <f>IF(OUT!AE388="NEW", "✷", "")</f>
        <v/>
      </c>
      <c r="G291" t="str">
        <f>IF(OUT!B388="", "", OUT!B388)</f>
        <v>RANUNCULUS TECOLOTE SUNSET (Orange with Subtle Shading)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0.629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62.9</v>
      </c>
      <c r="J291" s="35" t="str">
        <f>IF(OUT!F388="", "", OUT!F388)</f>
        <v/>
      </c>
      <c r="K291" s="8">
        <f>IF(OUT!P388="", "", OUT!P388)</f>
        <v>100</v>
      </c>
      <c r="L291" s="8" t="str">
        <f>IF(OUT!AE388="", "", OUT!AE388)</f>
        <v/>
      </c>
      <c r="M291" s="8" t="str">
        <f>IF(OUT!AG388="", "", OUT!AG388)</f>
        <v/>
      </c>
      <c r="N291" s="8" t="str">
        <f>IF(OUT!AQ388="", "", OUT!AQ388)</f>
        <v>CUT</v>
      </c>
      <c r="O291" s="8" t="str">
        <f>IF(OUT!BO388="", "", OUT!BO388)</f>
        <v>T4</v>
      </c>
      <c r="P291" s="9">
        <f>IF(OUT!N388="", "", OUT!N388)</f>
        <v>0.629</v>
      </c>
      <c r="Q291" s="10">
        <f>IF(OUT!O388="", "", OUT!O388)</f>
        <v>62.9</v>
      </c>
      <c r="R291" s="9" t="str">
        <f>IF(PPG!H388="", "", PPG!H388)</f>
        <v/>
      </c>
      <c r="S291" s="10" t="str">
        <f>IF(PPG!I388="", "", PPG!I388)</f>
        <v/>
      </c>
      <c r="T291" s="9" t="str">
        <f>IF(PPG!J388="", "", PPG!J388)</f>
        <v/>
      </c>
      <c r="U291" s="10" t="str">
        <f>IF(PPG!K388="", "", PPG!K388)</f>
        <v/>
      </c>
      <c r="V291" s="9" t="str">
        <f>IF(PPG!L388="", "", PPG!L388)</f>
        <v/>
      </c>
      <c r="W291" s="10" t="str">
        <f>IF(PPG!M388="", "", PPG!M388)</f>
        <v/>
      </c>
      <c r="X291" s="9" t="str">
        <f>IF(PPG!N388="", "", PPG!N388)</f>
        <v/>
      </c>
      <c r="Y291" s="10" t="str">
        <f>IF(PPG!O388="", "", PPG!O388)</f>
        <v/>
      </c>
      <c r="Z291" s="9" t="str">
        <f>IF(PPG!Q388="", "", PPG!Q388)</f>
        <v/>
      </c>
      <c r="AA291" s="10" t="str">
        <f>IF(PPG!R388="", "", PPG!R388)</f>
        <v/>
      </c>
      <c r="AB291" s="9" t="str">
        <f>IF(PPG!S388="", "", PPG!S388)</f>
        <v/>
      </c>
      <c r="AC291" s="10" t="str">
        <f>IF(PPG!T388="", "", PPG!T388)</f>
        <v/>
      </c>
      <c r="AD291" s="9" t="str">
        <f>IF(PPG!U388="", "", PPG!U388)</f>
        <v/>
      </c>
      <c r="AE291" s="10" t="str">
        <f>IF(PPG!V388="", "", PPG!V388)</f>
        <v/>
      </c>
      <c r="AF291" s="9" t="str">
        <f>IF(PPG!W388="", "", PPG!W388)</f>
        <v/>
      </c>
      <c r="AG291" s="10" t="str">
        <f>IF(PPG!X388="", "", PPG!X388)</f>
        <v/>
      </c>
      <c r="AH291" s="9" t="str">
        <f>IF(PPG!Y388="", "", PPG!Y388)</f>
        <v/>
      </c>
      <c r="AI291" s="10" t="str">
        <f>IF(PPG!Z388="", "", PPG!Z388)</f>
        <v/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IF(OUT!C389="", "", OUT!C389)</f>
        <v>702</v>
      </c>
      <c r="B292" s="19">
        <f>IF(OUT!A389="", "", OUT!A389)</f>
        <v>92564</v>
      </c>
      <c r="C292" s="8" t="str">
        <f>IF(OUT!D389="", "", OUT!D389)</f>
        <v>KK</v>
      </c>
      <c r="D292" s="26"/>
      <c r="E292" s="35" t="str">
        <f>IF(OUT!E389="", "", OUT!E389)</f>
        <v>100/BDL</v>
      </c>
      <c r="F292" s="23" t="str">
        <f>IF(OUT!AE389="NEW", "✷", "")</f>
        <v/>
      </c>
      <c r="G292" t="str">
        <f>IF(OUT!B389="", "", OUT!B389)</f>
        <v>RANUNCULUS TECOLOTE WHITE (Pure White)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0.629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62.9</v>
      </c>
      <c r="J292" s="35" t="str">
        <f>IF(OUT!F389="", "", OUT!F389)</f>
        <v/>
      </c>
      <c r="K292" s="8">
        <f>IF(OUT!P389="", "", OUT!P389)</f>
        <v>100</v>
      </c>
      <c r="L292" s="8" t="str">
        <f>IF(OUT!AE389="", "", OUT!AE389)</f>
        <v/>
      </c>
      <c r="M292" s="8" t="str">
        <f>IF(OUT!AG389="", "", OUT!AG389)</f>
        <v/>
      </c>
      <c r="N292" s="8" t="str">
        <f>IF(OUT!AQ389="", "", OUT!AQ389)</f>
        <v>CUT</v>
      </c>
      <c r="O292" s="8" t="str">
        <f>IF(OUT!BO389="", "", OUT!BO389)</f>
        <v>T4</v>
      </c>
      <c r="P292" s="9">
        <f>IF(OUT!N389="", "", OUT!N389)</f>
        <v>0.629</v>
      </c>
      <c r="Q292" s="10">
        <f>IF(OUT!O389="", "", OUT!O389)</f>
        <v>62.9</v>
      </c>
      <c r="R292" s="9" t="str">
        <f>IF(PPG!H389="", "", PPG!H389)</f>
        <v/>
      </c>
      <c r="S292" s="10" t="str">
        <f>IF(PPG!I389="", "", PPG!I389)</f>
        <v/>
      </c>
      <c r="T292" s="9" t="str">
        <f>IF(PPG!J389="", "", PPG!J389)</f>
        <v/>
      </c>
      <c r="U292" s="10" t="str">
        <f>IF(PPG!K389="", "", PPG!K389)</f>
        <v/>
      </c>
      <c r="V292" s="9" t="str">
        <f>IF(PPG!L389="", "", PPG!L389)</f>
        <v/>
      </c>
      <c r="W292" s="10" t="str">
        <f>IF(PPG!M389="", "", PPG!M389)</f>
        <v/>
      </c>
      <c r="X292" s="9" t="str">
        <f>IF(PPG!N389="", "", PPG!N389)</f>
        <v/>
      </c>
      <c r="Y292" s="10" t="str">
        <f>IF(PPG!O389="", "", PPG!O389)</f>
        <v/>
      </c>
      <c r="Z292" s="9" t="str">
        <f>IF(PPG!Q389="", "", PPG!Q389)</f>
        <v/>
      </c>
      <c r="AA292" s="10" t="str">
        <f>IF(PPG!R389="", "", PPG!R389)</f>
        <v/>
      </c>
      <c r="AB292" s="9" t="str">
        <f>IF(PPG!S389="", "", PPG!S389)</f>
        <v/>
      </c>
      <c r="AC292" s="10" t="str">
        <f>IF(PPG!T389="", "", PPG!T389)</f>
        <v/>
      </c>
      <c r="AD292" s="9" t="str">
        <f>IF(PPG!U389="", "", PPG!U389)</f>
        <v/>
      </c>
      <c r="AE292" s="10" t="str">
        <f>IF(PPG!V389="", "", PPG!V389)</f>
        <v/>
      </c>
      <c r="AF292" s="9" t="str">
        <f>IF(PPG!W389="", "", PPG!W389)</f>
        <v/>
      </c>
      <c r="AG292" s="10" t="str">
        <f>IF(PPG!X389="", "", PPG!X389)</f>
        <v/>
      </c>
      <c r="AH292" s="9" t="str">
        <f>IF(PPG!Y389="", "", PPG!Y389)</f>
        <v/>
      </c>
      <c r="AI292" s="10" t="str">
        <f>IF(PPG!Z389="", "", PPG!Z389)</f>
        <v/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IF(OUT!C390="", "", OUT!C390)</f>
        <v>702</v>
      </c>
      <c r="B293" s="19">
        <f>IF(OUT!A390="", "", OUT!A390)</f>
        <v>92565</v>
      </c>
      <c r="C293" s="8" t="str">
        <f>IF(OUT!D390="", "", OUT!D390)</f>
        <v>KK</v>
      </c>
      <c r="D293" s="26"/>
      <c r="E293" s="35" t="str">
        <f>IF(OUT!E390="", "", OUT!E390)</f>
        <v>100/BDL</v>
      </c>
      <c r="F293" s="23" t="str">
        <f>IF(OUT!AE390="NEW", "✷", "")</f>
        <v/>
      </c>
      <c r="G293" t="str">
        <f>IF(OUT!B390="", "", OUT!B390)</f>
        <v>RANUNCULUS TECOLOTE YELLOW (Bright Yellow)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0.629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62.9</v>
      </c>
      <c r="J293" s="35" t="str">
        <f>IF(OUT!F390="", "", OUT!F390)</f>
        <v/>
      </c>
      <c r="K293" s="8">
        <f>IF(OUT!P390="", "", OUT!P390)</f>
        <v>100</v>
      </c>
      <c r="L293" s="8" t="str">
        <f>IF(OUT!AE390="", "", OUT!AE390)</f>
        <v/>
      </c>
      <c r="M293" s="8" t="str">
        <f>IF(OUT!AG390="", "", OUT!AG390)</f>
        <v/>
      </c>
      <c r="N293" s="8" t="str">
        <f>IF(OUT!AQ390="", "", OUT!AQ390)</f>
        <v>CUT</v>
      </c>
      <c r="O293" s="8" t="str">
        <f>IF(OUT!BO390="", "", OUT!BO390)</f>
        <v>T4</v>
      </c>
      <c r="P293" s="9">
        <f>IF(OUT!N390="", "", OUT!N390)</f>
        <v>0.629</v>
      </c>
      <c r="Q293" s="10">
        <f>IF(OUT!O390="", "", OUT!O390)</f>
        <v>62.9</v>
      </c>
      <c r="R293" s="9" t="str">
        <f>IF(PPG!H390="", "", PPG!H390)</f>
        <v/>
      </c>
      <c r="S293" s="10" t="str">
        <f>IF(PPG!I390="", "", PPG!I390)</f>
        <v/>
      </c>
      <c r="T293" s="9" t="str">
        <f>IF(PPG!J390="", "", PPG!J390)</f>
        <v/>
      </c>
      <c r="U293" s="10" t="str">
        <f>IF(PPG!K390="", "", PPG!K390)</f>
        <v/>
      </c>
      <c r="V293" s="9" t="str">
        <f>IF(PPG!L390="", "", PPG!L390)</f>
        <v/>
      </c>
      <c r="W293" s="10" t="str">
        <f>IF(PPG!M390="", "", PPG!M390)</f>
        <v/>
      </c>
      <c r="X293" s="9" t="str">
        <f>IF(PPG!N390="", "", PPG!N390)</f>
        <v/>
      </c>
      <c r="Y293" s="10" t="str">
        <f>IF(PPG!O390="", "", PPG!O390)</f>
        <v/>
      </c>
      <c r="Z293" s="9" t="str">
        <f>IF(PPG!Q390="", "", PPG!Q390)</f>
        <v/>
      </c>
      <c r="AA293" s="10" t="str">
        <f>IF(PPG!R390="", "", PPG!R390)</f>
        <v/>
      </c>
      <c r="AB293" s="9" t="str">
        <f>IF(PPG!S390="", "", PPG!S390)</f>
        <v/>
      </c>
      <c r="AC293" s="10" t="str">
        <f>IF(PPG!T390="", "", PPG!T390)</f>
        <v/>
      </c>
      <c r="AD293" s="9" t="str">
        <f>IF(PPG!U390="", "", PPG!U390)</f>
        <v/>
      </c>
      <c r="AE293" s="10" t="str">
        <f>IF(PPG!V390="", "", PPG!V390)</f>
        <v/>
      </c>
      <c r="AF293" s="9" t="str">
        <f>IF(PPG!W390="", "", PPG!W390)</f>
        <v/>
      </c>
      <c r="AG293" s="10" t="str">
        <f>IF(PPG!X390="", "", PPG!X390)</f>
        <v/>
      </c>
      <c r="AH293" s="9" t="str">
        <f>IF(PPG!Y390="", "", PPG!Y390)</f>
        <v/>
      </c>
      <c r="AI293" s="10" t="str">
        <f>IF(PPG!Z390="", "", PPG!Z390)</f>
        <v/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IF(OUT!C313="", "", OUT!C313)</f>
        <v>702</v>
      </c>
      <c r="B294" s="19">
        <f>IF(OUT!A313="", "", OUT!A313)</f>
        <v>87008</v>
      </c>
      <c r="C294" s="8" t="str">
        <f>IF(OUT!D313="", "", OUT!D313)</f>
        <v>D150</v>
      </c>
      <c r="D294" s="26"/>
      <c r="E294" s="35" t="str">
        <f>IF(OUT!E313="", "", OUT!E313)</f>
        <v>1 BOX DISPLAY 150/</v>
      </c>
      <c r="F294" s="23" t="str">
        <f>IF(OUT!AE313="NEW", "✷", "")</f>
        <v/>
      </c>
      <c r="G294" t="str">
        <f>IF(OUT!B313="", "", OUT!B313)</f>
        <v>SCILLA SIBERICA BLUE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60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60</v>
      </c>
      <c r="J294" s="35" t="str">
        <f>IF(OUT!F313="", "", OUT!F313)</f>
        <v>150/BOX DISPLAY</v>
      </c>
      <c r="K294" s="8">
        <f>IF(OUT!P313="", "", OUT!P313)</f>
        <v>1</v>
      </c>
      <c r="L294" s="8" t="str">
        <f>IF(OUT!AE313="", "", OUT!AE313)</f>
        <v/>
      </c>
      <c r="M294" s="8" t="str">
        <f>IF(OUT!AG313="", "", OUT!AG313)</f>
        <v/>
      </c>
      <c r="N294" s="8" t="str">
        <f>IF(OUT!AQ313="", "", OUT!AQ313)</f>
        <v/>
      </c>
      <c r="O294" s="8" t="str">
        <f>IF(OUT!BO313="", "", OUT!BO313)</f>
        <v>T4</v>
      </c>
      <c r="P294" s="9">
        <f>IF(OUT!N313="", "", OUT!N313)</f>
        <v>60</v>
      </c>
      <c r="Q294" s="10">
        <f>IF(OUT!O313="", "", OUT!O313)</f>
        <v>60</v>
      </c>
      <c r="R294" s="9" t="str">
        <f>IF(PPG!H313="", "", PPG!H313)</f>
        <v/>
      </c>
      <c r="S294" s="10" t="str">
        <f>IF(PPG!I313="", "", PPG!I313)</f>
        <v/>
      </c>
      <c r="T294" s="9" t="str">
        <f>IF(PPG!J313="", "", PPG!J313)</f>
        <v/>
      </c>
      <c r="U294" s="10" t="str">
        <f>IF(PPG!K313="", "", PPG!K313)</f>
        <v/>
      </c>
      <c r="V294" s="9" t="str">
        <f>IF(PPG!L313="", "", PPG!L313)</f>
        <v/>
      </c>
      <c r="W294" s="10" t="str">
        <f>IF(PPG!M313="", "", PPG!M313)</f>
        <v/>
      </c>
      <c r="X294" s="9" t="str">
        <f>IF(PPG!N313="", "", PPG!N313)</f>
        <v/>
      </c>
      <c r="Y294" s="10" t="str">
        <f>IF(PPG!O313="", "", PPG!O313)</f>
        <v/>
      </c>
      <c r="Z294" s="9" t="str">
        <f>IF(PPG!Q313="", "", PPG!Q313)</f>
        <v/>
      </c>
      <c r="AA294" s="10" t="str">
        <f>IF(PPG!R313="", "", PPG!R313)</f>
        <v/>
      </c>
      <c r="AB294" s="9" t="str">
        <f>IF(PPG!S313="", "", PPG!S313)</f>
        <v/>
      </c>
      <c r="AC294" s="10" t="str">
        <f>IF(PPG!T313="", "", PPG!T313)</f>
        <v/>
      </c>
      <c r="AD294" s="9" t="str">
        <f>IF(PPG!U313="", "", PPG!U313)</f>
        <v/>
      </c>
      <c r="AE294" s="10" t="str">
        <f>IF(PPG!V313="", "", PPG!V313)</f>
        <v/>
      </c>
      <c r="AF294" s="9" t="str">
        <f>IF(PPG!W313="", "", PPG!W313)</f>
        <v/>
      </c>
      <c r="AG294" s="10" t="str">
        <f>IF(PPG!X313="", "", PPG!X313)</f>
        <v/>
      </c>
      <c r="AH294" s="9" t="str">
        <f>IF(PPG!Y313="", "", PPG!Y313)</f>
        <v/>
      </c>
      <c r="AI294" s="10" t="str">
        <f>IF(PPG!Z313="", "", PPG!Z313)</f>
        <v/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IF(OUT!C314="", "", OUT!C314)</f>
        <v>702</v>
      </c>
      <c r="B295" s="19">
        <f>IF(OUT!A314="", "", OUT!A314)</f>
        <v>87008</v>
      </c>
      <c r="C295" s="8" t="str">
        <f>IF(OUT!D314="", "", OUT!D314)</f>
        <v>KK8</v>
      </c>
      <c r="D295" s="26"/>
      <c r="E295" s="35" t="str">
        <f>IF(OUT!E314="", "", OUT!E314)</f>
        <v>100/BDL  8+CM</v>
      </c>
      <c r="F295" s="23" t="str">
        <f>IF(OUT!AE314="NEW", "✷", "")</f>
        <v/>
      </c>
      <c r="G295" t="str">
        <f>IF(OUT!B314="", "", OUT!B314)</f>
        <v>SCILLA SIBERICA BLUE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0.35799999999999998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35.799999999999997</v>
      </c>
      <c r="J295" s="35" t="str">
        <f>IF(OUT!F314="", "", OUT!F314)</f>
        <v xml:space="preserve"> 8+ CM</v>
      </c>
      <c r="K295" s="8">
        <f>IF(OUT!P314="", "", OUT!P314)</f>
        <v>100</v>
      </c>
      <c r="L295" s="8" t="str">
        <f>IF(OUT!AE314="", "", OUT!AE314)</f>
        <v/>
      </c>
      <c r="M295" s="8" t="str">
        <f>IF(OUT!AG314="", "", OUT!AG314)</f>
        <v/>
      </c>
      <c r="N295" s="8" t="str">
        <f>IF(OUT!AQ314="", "", OUT!AQ314)</f>
        <v/>
      </c>
      <c r="O295" s="8" t="str">
        <f>IF(OUT!BO314="", "", OUT!BO314)</f>
        <v>T4</v>
      </c>
      <c r="P295" s="9">
        <f>IF(OUT!N314="", "", OUT!N314)</f>
        <v>0.35799999999999998</v>
      </c>
      <c r="Q295" s="10">
        <f>IF(OUT!O314="", "", OUT!O314)</f>
        <v>35.799999999999997</v>
      </c>
      <c r="R295" s="9" t="str">
        <f>IF(PPG!H314="", "", PPG!H314)</f>
        <v/>
      </c>
      <c r="S295" s="10" t="str">
        <f>IF(PPG!I314="", "", PPG!I314)</f>
        <v/>
      </c>
      <c r="T295" s="9" t="str">
        <f>IF(PPG!J314="", "", PPG!J314)</f>
        <v/>
      </c>
      <c r="U295" s="10" t="str">
        <f>IF(PPG!K314="", "", PPG!K314)</f>
        <v/>
      </c>
      <c r="V295" s="9" t="str">
        <f>IF(PPG!L314="", "", PPG!L314)</f>
        <v/>
      </c>
      <c r="W295" s="10" t="str">
        <f>IF(PPG!M314="", "", PPG!M314)</f>
        <v/>
      </c>
      <c r="X295" s="9" t="str">
        <f>IF(PPG!N314="", "", PPG!N314)</f>
        <v/>
      </c>
      <c r="Y295" s="10" t="str">
        <f>IF(PPG!O314="", "", PPG!O314)</f>
        <v/>
      </c>
      <c r="Z295" s="9" t="str">
        <f>IF(PPG!Q314="", "", PPG!Q314)</f>
        <v/>
      </c>
      <c r="AA295" s="10" t="str">
        <f>IF(PPG!R314="", "", PPG!R314)</f>
        <v/>
      </c>
      <c r="AB295" s="9" t="str">
        <f>IF(PPG!S314="", "", PPG!S314)</f>
        <v/>
      </c>
      <c r="AC295" s="10" t="str">
        <f>IF(PPG!T314="", "", PPG!T314)</f>
        <v/>
      </c>
      <c r="AD295" s="9" t="str">
        <f>IF(PPG!U314="", "", PPG!U314)</f>
        <v/>
      </c>
      <c r="AE295" s="10" t="str">
        <f>IF(PPG!V314="", "", PPG!V314)</f>
        <v/>
      </c>
      <c r="AF295" s="9" t="str">
        <f>IF(PPG!W314="", "", PPG!W314)</f>
        <v/>
      </c>
      <c r="AG295" s="10" t="str">
        <f>IF(PPG!X314="", "", PPG!X314)</f>
        <v/>
      </c>
      <c r="AH295" s="9" t="str">
        <f>IF(PPG!Y314="", "", PPG!Y314)</f>
        <v/>
      </c>
      <c r="AI295" s="10" t="str">
        <f>IF(PPG!Z314="", "", PPG!Z314)</f>
        <v/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IF(OUT!C289="", "", OUT!C289)</f>
        <v>702</v>
      </c>
      <c r="B296" s="19">
        <f>IF(OUT!A289="", "", OUT!A289)</f>
        <v>74875</v>
      </c>
      <c r="C296" s="8" t="str">
        <f>IF(OUT!D289="", "", OUT!D289)</f>
        <v>KK</v>
      </c>
      <c r="D296" s="26"/>
      <c r="E296" s="35" t="str">
        <f>IF(OUT!E289="", "", OUT!E289)</f>
        <v>100/BDL</v>
      </c>
      <c r="F296" s="23" t="str">
        <f>IF(OUT!AE289="NEW", "✷", "")</f>
        <v/>
      </c>
      <c r="G296" t="str">
        <f>IF(OUT!B289="", "", OUT!B289)</f>
        <v>TULIP  BOTANICAL GOLDEN EMPEROR (Pure Golden Yellow)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0.6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60</v>
      </c>
      <c r="J296" s="35" t="str">
        <f>IF(OUT!F289="", "", OUT!F289)</f>
        <v/>
      </c>
      <c r="K296" s="8">
        <f>IF(OUT!P289="", "", OUT!P289)</f>
        <v>100</v>
      </c>
      <c r="L296" s="8" t="str">
        <f>IF(OUT!AE289="", "", OUT!AE289)</f>
        <v/>
      </c>
      <c r="M296" s="8" t="str">
        <f>IF(OUT!AG289="", "", OUT!AG289)</f>
        <v/>
      </c>
      <c r="N296" s="8" t="str">
        <f>IF(OUT!AQ289="", "", OUT!AQ289)</f>
        <v/>
      </c>
      <c r="O296" s="8" t="str">
        <f>IF(OUT!BO289="", "", OUT!BO289)</f>
        <v>T4</v>
      </c>
      <c r="P296" s="9">
        <f>IF(OUT!N289="", "", OUT!N289)</f>
        <v>0.6</v>
      </c>
      <c r="Q296" s="10">
        <f>IF(OUT!O289="", "", OUT!O289)</f>
        <v>60</v>
      </c>
      <c r="R296" s="9" t="str">
        <f>IF(PPG!H289="", "", PPG!H289)</f>
        <v/>
      </c>
      <c r="S296" s="10" t="str">
        <f>IF(PPG!I289="", "", PPG!I289)</f>
        <v/>
      </c>
      <c r="T296" s="9" t="str">
        <f>IF(PPG!J289="", "", PPG!J289)</f>
        <v/>
      </c>
      <c r="U296" s="10" t="str">
        <f>IF(PPG!K289="", "", PPG!K289)</f>
        <v/>
      </c>
      <c r="V296" s="9" t="str">
        <f>IF(PPG!L289="", "", PPG!L289)</f>
        <v/>
      </c>
      <c r="W296" s="10" t="str">
        <f>IF(PPG!M289="", "", PPG!M289)</f>
        <v/>
      </c>
      <c r="X296" s="9" t="str">
        <f>IF(PPG!N289="", "", PPG!N289)</f>
        <v/>
      </c>
      <c r="Y296" s="10" t="str">
        <f>IF(PPG!O289="", "", PPG!O289)</f>
        <v/>
      </c>
      <c r="Z296" s="9" t="str">
        <f>IF(PPG!Q289="", "", PPG!Q289)</f>
        <v/>
      </c>
      <c r="AA296" s="10" t="str">
        <f>IF(PPG!R289="", "", PPG!R289)</f>
        <v/>
      </c>
      <c r="AB296" s="9" t="str">
        <f>IF(PPG!S289="", "", PPG!S289)</f>
        <v/>
      </c>
      <c r="AC296" s="10" t="str">
        <f>IF(PPG!T289="", "", PPG!T289)</f>
        <v/>
      </c>
      <c r="AD296" s="9" t="str">
        <f>IF(PPG!U289="", "", PPG!U289)</f>
        <v/>
      </c>
      <c r="AE296" s="10" t="str">
        <f>IF(PPG!V289="", "", PPG!V289)</f>
        <v/>
      </c>
      <c r="AF296" s="9" t="str">
        <f>IF(PPG!W289="", "", PPG!W289)</f>
        <v/>
      </c>
      <c r="AG296" s="10" t="str">
        <f>IF(PPG!X289="", "", PPG!X289)</f>
        <v/>
      </c>
      <c r="AH296" s="9" t="str">
        <f>IF(PPG!Y289="", "", PPG!Y289)</f>
        <v/>
      </c>
      <c r="AI296" s="10" t="str">
        <f>IF(PPG!Z289="", "", PPG!Z289)</f>
        <v/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IF(OUT!C184="", "", OUT!C184)</f>
        <v>702</v>
      </c>
      <c r="B297" s="19">
        <f>IF(OUT!A184="", "", OUT!A184)</f>
        <v>63101</v>
      </c>
      <c r="C297" s="8" t="str">
        <f>IF(OUT!D184="", "", OUT!D184)</f>
        <v>KK</v>
      </c>
      <c r="D297" s="26"/>
      <c r="E297" s="35" t="str">
        <f>IF(OUT!E184="", "", OUT!E184)</f>
        <v>100/BDL</v>
      </c>
      <c r="F297" s="23" t="str">
        <f>IF(OUT!AE184="NEW", "✷", "")</f>
        <v/>
      </c>
      <c r="G297" t="str">
        <f>IF(OUT!B184="", "", OUT!B184)</f>
        <v>TULIP  DARWIN APELDOORN (Cherry Red)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0.5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50</v>
      </c>
      <c r="J297" s="35" t="str">
        <f>IF(OUT!F184="", "", OUT!F184)</f>
        <v/>
      </c>
      <c r="K297" s="8">
        <f>IF(OUT!P184="", "", OUT!P184)</f>
        <v>100</v>
      </c>
      <c r="L297" s="8" t="str">
        <f>IF(OUT!AE184="", "", OUT!AE184)</f>
        <v/>
      </c>
      <c r="M297" s="8" t="str">
        <f>IF(OUT!AG184="", "", OUT!AG184)</f>
        <v/>
      </c>
      <c r="N297" s="8" t="str">
        <f>IF(OUT!AQ184="", "", OUT!AQ184)</f>
        <v>CUT</v>
      </c>
      <c r="O297" s="8" t="str">
        <f>IF(OUT!BO184="", "", OUT!BO184)</f>
        <v>T4</v>
      </c>
      <c r="P297" s="9">
        <f>IF(OUT!N184="", "", OUT!N184)</f>
        <v>0.5</v>
      </c>
      <c r="Q297" s="10">
        <f>IF(OUT!O184="", "", OUT!O184)</f>
        <v>50</v>
      </c>
      <c r="R297" s="9" t="str">
        <f>IF(PPG!H184="", "", PPG!H184)</f>
        <v/>
      </c>
      <c r="S297" s="10" t="str">
        <f>IF(PPG!I184="", "", PPG!I184)</f>
        <v/>
      </c>
      <c r="T297" s="9" t="str">
        <f>IF(PPG!J184="", "", PPG!J184)</f>
        <v/>
      </c>
      <c r="U297" s="10" t="str">
        <f>IF(PPG!K184="", "", PPG!K184)</f>
        <v/>
      </c>
      <c r="V297" s="9" t="str">
        <f>IF(PPG!L184="", "", PPG!L184)</f>
        <v/>
      </c>
      <c r="W297" s="10" t="str">
        <f>IF(PPG!M184="", "", PPG!M184)</f>
        <v/>
      </c>
      <c r="X297" s="9" t="str">
        <f>IF(PPG!N184="", "", PPG!N184)</f>
        <v/>
      </c>
      <c r="Y297" s="10" t="str">
        <f>IF(PPG!O184="", "", PPG!O184)</f>
        <v/>
      </c>
      <c r="Z297" s="9" t="str">
        <f>IF(PPG!Q184="", "", PPG!Q184)</f>
        <v/>
      </c>
      <c r="AA297" s="10" t="str">
        <f>IF(PPG!R184="", "", PPG!R184)</f>
        <v/>
      </c>
      <c r="AB297" s="9" t="str">
        <f>IF(PPG!S184="", "", PPG!S184)</f>
        <v/>
      </c>
      <c r="AC297" s="10" t="str">
        <f>IF(PPG!T184="", "", PPG!T184)</f>
        <v/>
      </c>
      <c r="AD297" s="9" t="str">
        <f>IF(PPG!U184="", "", PPG!U184)</f>
        <v/>
      </c>
      <c r="AE297" s="10" t="str">
        <f>IF(PPG!V184="", "", PPG!V184)</f>
        <v/>
      </c>
      <c r="AF297" s="9" t="str">
        <f>IF(PPG!W184="", "", PPG!W184)</f>
        <v/>
      </c>
      <c r="AG297" s="10" t="str">
        <f>IF(PPG!X184="", "", PPG!X184)</f>
        <v/>
      </c>
      <c r="AH297" s="9" t="str">
        <f>IF(PPG!Y184="", "", PPG!Y184)</f>
        <v/>
      </c>
      <c r="AI297" s="10" t="str">
        <f>IF(PPG!Z184="", "", PPG!Z184)</f>
        <v/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IF(OUT!C185="", "", OUT!C185)</f>
        <v>702</v>
      </c>
      <c r="B298" s="19">
        <f>IF(OUT!A185="", "", OUT!A185)</f>
        <v>63101</v>
      </c>
      <c r="C298" s="8" t="str">
        <f>IF(OUT!D185="", "", OUT!D185)</f>
        <v>KKP</v>
      </c>
      <c r="D298" s="26"/>
      <c r="E298" s="35" t="str">
        <f>IF(OUT!E185="", "", OUT!E185)</f>
        <v>100/BDL COOLED</v>
      </c>
      <c r="F298" s="23" t="str">
        <f>IF(OUT!AE185="NEW", "✷", "")</f>
        <v/>
      </c>
      <c r="G298" t="str">
        <f>IF(OUT!B185="", "", OUT!B185)</f>
        <v>TULIP  DARWIN APELDOORN (Cherry Red)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0.5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50</v>
      </c>
      <c r="J298" s="35" t="str">
        <f>IF(OUT!F185="", "", OUT!F185)</f>
        <v>PRECOOLED</v>
      </c>
      <c r="K298" s="8">
        <f>IF(OUT!P185="", "", OUT!P185)</f>
        <v>100</v>
      </c>
      <c r="L298" s="8" t="str">
        <f>IF(OUT!AE185="", "", OUT!AE185)</f>
        <v/>
      </c>
      <c r="M298" s="8" t="str">
        <f>IF(OUT!AG185="", "", OUT!AG185)</f>
        <v/>
      </c>
      <c r="N298" s="8" t="str">
        <f>IF(OUT!AQ185="", "", OUT!AQ185)</f>
        <v>CUT</v>
      </c>
      <c r="O298" s="8" t="str">
        <f>IF(OUT!BO185="", "", OUT!BO185)</f>
        <v>T4</v>
      </c>
      <c r="P298" s="9">
        <f>IF(OUT!N185="", "", OUT!N185)</f>
        <v>0.5</v>
      </c>
      <c r="Q298" s="10">
        <f>IF(OUT!O185="", "", OUT!O185)</f>
        <v>50</v>
      </c>
      <c r="R298" s="9" t="str">
        <f>IF(PPG!H185="", "", PPG!H185)</f>
        <v/>
      </c>
      <c r="S298" s="10" t="str">
        <f>IF(PPG!I185="", "", PPG!I185)</f>
        <v/>
      </c>
      <c r="T298" s="9" t="str">
        <f>IF(PPG!J185="", "", PPG!J185)</f>
        <v/>
      </c>
      <c r="U298" s="10" t="str">
        <f>IF(PPG!K185="", "", PPG!K185)</f>
        <v/>
      </c>
      <c r="V298" s="9" t="str">
        <f>IF(PPG!L185="", "", PPG!L185)</f>
        <v/>
      </c>
      <c r="W298" s="10" t="str">
        <f>IF(PPG!M185="", "", PPG!M185)</f>
        <v/>
      </c>
      <c r="X298" s="9" t="str">
        <f>IF(PPG!N185="", "", PPG!N185)</f>
        <v/>
      </c>
      <c r="Y298" s="10" t="str">
        <f>IF(PPG!O185="", "", PPG!O185)</f>
        <v/>
      </c>
      <c r="Z298" s="9" t="str">
        <f>IF(PPG!Q185="", "", PPG!Q185)</f>
        <v/>
      </c>
      <c r="AA298" s="10" t="str">
        <f>IF(PPG!R185="", "", PPG!R185)</f>
        <v/>
      </c>
      <c r="AB298" s="9" t="str">
        <f>IF(PPG!S185="", "", PPG!S185)</f>
        <v/>
      </c>
      <c r="AC298" s="10" t="str">
        <f>IF(PPG!T185="", "", PPG!T185)</f>
        <v/>
      </c>
      <c r="AD298" s="9" t="str">
        <f>IF(PPG!U185="", "", PPG!U185)</f>
        <v/>
      </c>
      <c r="AE298" s="10" t="str">
        <f>IF(PPG!V185="", "", PPG!V185)</f>
        <v/>
      </c>
      <c r="AF298" s="9" t="str">
        <f>IF(PPG!W185="", "", PPG!W185)</f>
        <v/>
      </c>
      <c r="AG298" s="10" t="str">
        <f>IF(PPG!X185="", "", PPG!X185)</f>
        <v/>
      </c>
      <c r="AH298" s="9" t="str">
        <f>IF(PPG!Y185="", "", PPG!Y185)</f>
        <v/>
      </c>
      <c r="AI298" s="10" t="str">
        <f>IF(PPG!Z185="", "", PPG!Z185)</f>
        <v/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IF(OUT!C186="", "", OUT!C186)</f>
        <v>702</v>
      </c>
      <c r="B299" s="19">
        <f>IF(OUT!A186="", "", OUT!A186)</f>
        <v>63102</v>
      </c>
      <c r="C299" s="8" t="str">
        <f>IF(OUT!D186="", "", OUT!D186)</f>
        <v>D100</v>
      </c>
      <c r="D299" s="26"/>
      <c r="E299" s="35" t="str">
        <f>IF(OUT!E186="", "", OUT!E186)</f>
        <v>1 BOX DISPLAY 100/</v>
      </c>
      <c r="F299" s="23" t="str">
        <f>IF(OUT!AE186="NEW", "✷", "")</f>
        <v/>
      </c>
      <c r="G299" t="str">
        <f>IF(OUT!B186="", "", OUT!B186)</f>
        <v>TULIP  DARWIN APELDOORNS ELITE (Scarlet,Black Base,Yel Edge)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67.143000000000001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67.14</v>
      </c>
      <c r="J299" s="35" t="str">
        <f>IF(OUT!F186="", "", OUT!F186)</f>
        <v>100/BOX DISPLAY</v>
      </c>
      <c r="K299" s="8">
        <f>IF(OUT!P186="", "", OUT!P186)</f>
        <v>1</v>
      </c>
      <c r="L299" s="8" t="str">
        <f>IF(OUT!AE186="", "", OUT!AE186)</f>
        <v/>
      </c>
      <c r="M299" s="8" t="str">
        <f>IF(OUT!AG186="", "", OUT!AG186)</f>
        <v/>
      </c>
      <c r="N299" s="8" t="str">
        <f>IF(OUT!AQ186="", "", OUT!AQ186)</f>
        <v>CUT</v>
      </c>
      <c r="O299" s="8" t="str">
        <f>IF(OUT!BO186="", "", OUT!BO186)</f>
        <v>T4</v>
      </c>
      <c r="P299" s="9">
        <f>IF(OUT!N186="", "", OUT!N186)</f>
        <v>67.143000000000001</v>
      </c>
      <c r="Q299" s="10">
        <f>IF(OUT!O186="", "", OUT!O186)</f>
        <v>67.14</v>
      </c>
      <c r="R299" s="9" t="str">
        <f>IF(PPG!H186="", "", PPG!H186)</f>
        <v/>
      </c>
      <c r="S299" s="10" t="str">
        <f>IF(PPG!I186="", "", PPG!I186)</f>
        <v/>
      </c>
      <c r="T299" s="9" t="str">
        <f>IF(PPG!J186="", "", PPG!J186)</f>
        <v/>
      </c>
      <c r="U299" s="10" t="str">
        <f>IF(PPG!K186="", "", PPG!K186)</f>
        <v/>
      </c>
      <c r="V299" s="9" t="str">
        <f>IF(PPG!L186="", "", PPG!L186)</f>
        <v/>
      </c>
      <c r="W299" s="10" t="str">
        <f>IF(PPG!M186="", "", PPG!M186)</f>
        <v/>
      </c>
      <c r="X299" s="9" t="str">
        <f>IF(PPG!N186="", "", PPG!N186)</f>
        <v/>
      </c>
      <c r="Y299" s="10" t="str">
        <f>IF(PPG!O186="", "", PPG!O186)</f>
        <v/>
      </c>
      <c r="Z299" s="9" t="str">
        <f>IF(PPG!Q186="", "", PPG!Q186)</f>
        <v/>
      </c>
      <c r="AA299" s="10" t="str">
        <f>IF(PPG!R186="", "", PPG!R186)</f>
        <v/>
      </c>
      <c r="AB299" s="9" t="str">
        <f>IF(PPG!S186="", "", PPG!S186)</f>
        <v/>
      </c>
      <c r="AC299" s="10" t="str">
        <f>IF(PPG!T186="", "", PPG!T186)</f>
        <v/>
      </c>
      <c r="AD299" s="9" t="str">
        <f>IF(PPG!U186="", "", PPG!U186)</f>
        <v/>
      </c>
      <c r="AE299" s="10" t="str">
        <f>IF(PPG!V186="", "", PPG!V186)</f>
        <v/>
      </c>
      <c r="AF299" s="9" t="str">
        <f>IF(PPG!W186="", "", PPG!W186)</f>
        <v/>
      </c>
      <c r="AG299" s="10" t="str">
        <f>IF(PPG!X186="", "", PPG!X186)</f>
        <v/>
      </c>
      <c r="AH299" s="9" t="str">
        <f>IF(PPG!Y186="", "", PPG!Y186)</f>
        <v/>
      </c>
      <c r="AI299" s="10" t="str">
        <f>IF(PPG!Z186="", "", PPG!Z186)</f>
        <v/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IF(OUT!C187="", "", OUT!C187)</f>
        <v>702</v>
      </c>
      <c r="B300" s="19">
        <f>IF(OUT!A187="", "", OUT!A187)</f>
        <v>63102</v>
      </c>
      <c r="C300" s="8" t="str">
        <f>IF(OUT!D187="", "", OUT!D187)</f>
        <v>KK</v>
      </c>
      <c r="D300" s="26"/>
      <c r="E300" s="35" t="str">
        <f>IF(OUT!E187="", "", OUT!E187)</f>
        <v>100/BDL</v>
      </c>
      <c r="F300" s="23" t="str">
        <f>IF(OUT!AE187="NEW", "✷", "")</f>
        <v/>
      </c>
      <c r="G300" t="str">
        <f>IF(OUT!B187="", "", OUT!B187)</f>
        <v>TULIP  DARWIN APELDOORNS ELITE (Scarlet,Black Base,Yel Edge)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0.54300000000000004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54.3</v>
      </c>
      <c r="J300" s="35" t="str">
        <f>IF(OUT!F187="", "", OUT!F187)</f>
        <v/>
      </c>
      <c r="K300" s="8">
        <f>IF(OUT!P187="", "", OUT!P187)</f>
        <v>100</v>
      </c>
      <c r="L300" s="8" t="str">
        <f>IF(OUT!AE187="", "", OUT!AE187)</f>
        <v/>
      </c>
      <c r="M300" s="8" t="str">
        <f>IF(OUT!AG187="", "", OUT!AG187)</f>
        <v/>
      </c>
      <c r="N300" s="8" t="str">
        <f>IF(OUT!AQ187="", "", OUT!AQ187)</f>
        <v>CUT</v>
      </c>
      <c r="O300" s="8" t="str">
        <f>IF(OUT!BO187="", "", OUT!BO187)</f>
        <v>T4</v>
      </c>
      <c r="P300" s="9">
        <f>IF(OUT!N187="", "", OUT!N187)</f>
        <v>0.54300000000000004</v>
      </c>
      <c r="Q300" s="10">
        <f>IF(OUT!O187="", "", OUT!O187)</f>
        <v>54.3</v>
      </c>
      <c r="R300" s="9" t="str">
        <f>IF(PPG!H187="", "", PPG!H187)</f>
        <v/>
      </c>
      <c r="S300" s="10" t="str">
        <f>IF(PPG!I187="", "", PPG!I187)</f>
        <v/>
      </c>
      <c r="T300" s="9" t="str">
        <f>IF(PPG!J187="", "", PPG!J187)</f>
        <v/>
      </c>
      <c r="U300" s="10" t="str">
        <f>IF(PPG!K187="", "", PPG!K187)</f>
        <v/>
      </c>
      <c r="V300" s="9" t="str">
        <f>IF(PPG!L187="", "", PPG!L187)</f>
        <v/>
      </c>
      <c r="W300" s="10" t="str">
        <f>IF(PPG!M187="", "", PPG!M187)</f>
        <v/>
      </c>
      <c r="X300" s="9" t="str">
        <f>IF(PPG!N187="", "", PPG!N187)</f>
        <v/>
      </c>
      <c r="Y300" s="10" t="str">
        <f>IF(PPG!O187="", "", PPG!O187)</f>
        <v/>
      </c>
      <c r="Z300" s="9" t="str">
        <f>IF(PPG!Q187="", "", PPG!Q187)</f>
        <v/>
      </c>
      <c r="AA300" s="10" t="str">
        <f>IF(PPG!R187="", "", PPG!R187)</f>
        <v/>
      </c>
      <c r="AB300" s="9" t="str">
        <f>IF(PPG!S187="", "", PPG!S187)</f>
        <v/>
      </c>
      <c r="AC300" s="10" t="str">
        <f>IF(PPG!T187="", "", PPG!T187)</f>
        <v/>
      </c>
      <c r="AD300" s="9" t="str">
        <f>IF(PPG!U187="", "", PPG!U187)</f>
        <v/>
      </c>
      <c r="AE300" s="10" t="str">
        <f>IF(PPG!V187="", "", PPG!V187)</f>
        <v/>
      </c>
      <c r="AF300" s="9" t="str">
        <f>IF(PPG!W187="", "", PPG!W187)</f>
        <v/>
      </c>
      <c r="AG300" s="10" t="str">
        <f>IF(PPG!X187="", "", PPG!X187)</f>
        <v/>
      </c>
      <c r="AH300" s="9" t="str">
        <f>IF(PPG!Y187="", "", PPG!Y187)</f>
        <v/>
      </c>
      <c r="AI300" s="10" t="str">
        <f>IF(PPG!Z187="", "", PPG!Z187)</f>
        <v/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IF(OUT!C332="", "", OUT!C332)</f>
        <v>702</v>
      </c>
      <c r="B301" s="19">
        <f>IF(OUT!A332="", "", OUT!A332)</f>
        <v>87048</v>
      </c>
      <c r="C301" s="8" t="str">
        <f>IF(OUT!D332="", "", OUT!D332)</f>
        <v>KK</v>
      </c>
      <c r="D301" s="26"/>
      <c r="E301" s="35" t="str">
        <f>IF(OUT!E332="", "", OUT!E332)</f>
        <v>100/BDL</v>
      </c>
      <c r="F301" s="23" t="str">
        <f>IF(OUT!AE332="NEW", "✷", "")</f>
        <v/>
      </c>
      <c r="G301" t="str">
        <f>IF(OUT!B332="", "", OUT!B332)</f>
        <v>TULIP  DARWIN APRICOT IMPRESSION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0.6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60</v>
      </c>
      <c r="J301" s="35" t="str">
        <f>IF(OUT!F332="", "", OUT!F332)</f>
        <v/>
      </c>
      <c r="K301" s="8">
        <f>IF(OUT!P332="", "", OUT!P332)</f>
        <v>100</v>
      </c>
      <c r="L301" s="8" t="str">
        <f>IF(OUT!AE332="", "", OUT!AE332)</f>
        <v/>
      </c>
      <c r="M301" s="8" t="str">
        <f>IF(OUT!AG332="", "", OUT!AG332)</f>
        <v/>
      </c>
      <c r="N301" s="8" t="str">
        <f>IF(OUT!AQ332="", "", OUT!AQ332)</f>
        <v>CUT</v>
      </c>
      <c r="O301" s="8" t="str">
        <f>IF(OUT!BO332="", "", OUT!BO332)</f>
        <v>T4</v>
      </c>
      <c r="P301" s="9">
        <f>IF(OUT!N332="", "", OUT!N332)</f>
        <v>0.6</v>
      </c>
      <c r="Q301" s="10">
        <f>IF(OUT!O332="", "", OUT!O332)</f>
        <v>60</v>
      </c>
      <c r="R301" s="9" t="str">
        <f>IF(PPG!H332="", "", PPG!H332)</f>
        <v/>
      </c>
      <c r="S301" s="10" t="str">
        <f>IF(PPG!I332="", "", PPG!I332)</f>
        <v/>
      </c>
      <c r="T301" s="9" t="str">
        <f>IF(PPG!J332="", "", PPG!J332)</f>
        <v/>
      </c>
      <c r="U301" s="10" t="str">
        <f>IF(PPG!K332="", "", PPG!K332)</f>
        <v/>
      </c>
      <c r="V301" s="9" t="str">
        <f>IF(PPG!L332="", "", PPG!L332)</f>
        <v/>
      </c>
      <c r="W301" s="10" t="str">
        <f>IF(PPG!M332="", "", PPG!M332)</f>
        <v/>
      </c>
      <c r="X301" s="9" t="str">
        <f>IF(PPG!N332="", "", PPG!N332)</f>
        <v/>
      </c>
      <c r="Y301" s="10" t="str">
        <f>IF(PPG!O332="", "", PPG!O332)</f>
        <v/>
      </c>
      <c r="Z301" s="9" t="str">
        <f>IF(PPG!Q332="", "", PPG!Q332)</f>
        <v/>
      </c>
      <c r="AA301" s="10" t="str">
        <f>IF(PPG!R332="", "", PPG!R332)</f>
        <v/>
      </c>
      <c r="AB301" s="9" t="str">
        <f>IF(PPG!S332="", "", PPG!S332)</f>
        <v/>
      </c>
      <c r="AC301" s="10" t="str">
        <f>IF(PPG!T332="", "", PPG!T332)</f>
        <v/>
      </c>
      <c r="AD301" s="9" t="str">
        <f>IF(PPG!U332="", "", PPG!U332)</f>
        <v/>
      </c>
      <c r="AE301" s="10" t="str">
        <f>IF(PPG!V332="", "", PPG!V332)</f>
        <v/>
      </c>
      <c r="AF301" s="9" t="str">
        <f>IF(PPG!W332="", "", PPG!W332)</f>
        <v/>
      </c>
      <c r="AG301" s="10" t="str">
        <f>IF(PPG!X332="", "", PPG!X332)</f>
        <v/>
      </c>
      <c r="AH301" s="9" t="str">
        <f>IF(PPG!Y332="", "", PPG!Y332)</f>
        <v/>
      </c>
      <c r="AI301" s="10" t="str">
        <f>IF(PPG!Z332="", "", PPG!Z332)</f>
        <v/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IF(OUT!C333="", "", OUT!C333)</f>
        <v>702</v>
      </c>
      <c r="B302" s="19">
        <f>IF(OUT!A333="", "", OUT!A333)</f>
        <v>87048</v>
      </c>
      <c r="C302" s="8" t="str">
        <f>IF(OUT!D333="", "", OUT!D333)</f>
        <v>KKP</v>
      </c>
      <c r="D302" s="26"/>
      <c r="E302" s="35" t="str">
        <f>IF(OUT!E333="", "", OUT!E333)</f>
        <v>100/BDL COOLED</v>
      </c>
      <c r="F302" s="23" t="str">
        <f>IF(OUT!AE333="NEW", "✷", "")</f>
        <v/>
      </c>
      <c r="G302" t="str">
        <f>IF(OUT!B333="", "", OUT!B333)</f>
        <v>TULIP  DARWIN APRICOT IMPRESSION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0.6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60</v>
      </c>
      <c r="J302" s="35" t="str">
        <f>IF(OUT!F333="", "", OUT!F333)</f>
        <v>PRECOOLED</v>
      </c>
      <c r="K302" s="8">
        <f>IF(OUT!P333="", "", OUT!P333)</f>
        <v>100</v>
      </c>
      <c r="L302" s="8" t="str">
        <f>IF(OUT!AE333="", "", OUT!AE333)</f>
        <v/>
      </c>
      <c r="M302" s="8" t="str">
        <f>IF(OUT!AG333="", "", OUT!AG333)</f>
        <v/>
      </c>
      <c r="N302" s="8" t="str">
        <f>IF(OUT!AQ333="", "", OUT!AQ333)</f>
        <v>CUT</v>
      </c>
      <c r="O302" s="8" t="str">
        <f>IF(OUT!BO333="", "", OUT!BO333)</f>
        <v>T4</v>
      </c>
      <c r="P302" s="9">
        <f>IF(OUT!N333="", "", OUT!N333)</f>
        <v>0.6</v>
      </c>
      <c r="Q302" s="10">
        <f>IF(OUT!O333="", "", OUT!O333)</f>
        <v>60</v>
      </c>
      <c r="R302" s="9" t="str">
        <f>IF(PPG!H333="", "", PPG!H333)</f>
        <v/>
      </c>
      <c r="S302" s="10" t="str">
        <f>IF(PPG!I333="", "", PPG!I333)</f>
        <v/>
      </c>
      <c r="T302" s="9" t="str">
        <f>IF(PPG!J333="", "", PPG!J333)</f>
        <v/>
      </c>
      <c r="U302" s="10" t="str">
        <f>IF(PPG!K333="", "", PPG!K333)</f>
        <v/>
      </c>
      <c r="V302" s="9" t="str">
        <f>IF(PPG!L333="", "", PPG!L333)</f>
        <v/>
      </c>
      <c r="W302" s="10" t="str">
        <f>IF(PPG!M333="", "", PPG!M333)</f>
        <v/>
      </c>
      <c r="X302" s="9" t="str">
        <f>IF(PPG!N333="", "", PPG!N333)</f>
        <v/>
      </c>
      <c r="Y302" s="10" t="str">
        <f>IF(PPG!O333="", "", PPG!O333)</f>
        <v/>
      </c>
      <c r="Z302" s="9" t="str">
        <f>IF(PPG!Q333="", "", PPG!Q333)</f>
        <v/>
      </c>
      <c r="AA302" s="10" t="str">
        <f>IF(PPG!R333="", "", PPG!R333)</f>
        <v/>
      </c>
      <c r="AB302" s="9" t="str">
        <f>IF(PPG!S333="", "", PPG!S333)</f>
        <v/>
      </c>
      <c r="AC302" s="10" t="str">
        <f>IF(PPG!T333="", "", PPG!T333)</f>
        <v/>
      </c>
      <c r="AD302" s="9" t="str">
        <f>IF(PPG!U333="", "", PPG!U333)</f>
        <v/>
      </c>
      <c r="AE302" s="10" t="str">
        <f>IF(PPG!V333="", "", PPG!V333)</f>
        <v/>
      </c>
      <c r="AF302" s="9" t="str">
        <f>IF(PPG!W333="", "", PPG!W333)</f>
        <v/>
      </c>
      <c r="AG302" s="10" t="str">
        <f>IF(PPG!X333="", "", PPG!X333)</f>
        <v/>
      </c>
      <c r="AH302" s="9" t="str">
        <f>IF(PPG!Y333="", "", PPG!Y333)</f>
        <v/>
      </c>
      <c r="AI302" s="10" t="str">
        <f>IF(PPG!Z333="", "", PPG!Z333)</f>
        <v/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IF(OUT!C336="", "", OUT!C336)</f>
        <v>702</v>
      </c>
      <c r="B303" s="19">
        <f>IF(OUT!A336="", "", OUT!A336)</f>
        <v>87060</v>
      </c>
      <c r="C303" s="8" t="str">
        <f>IF(OUT!D336="", "", OUT!D336)</f>
        <v>D100</v>
      </c>
      <c r="D303" s="26"/>
      <c r="E303" s="35" t="str">
        <f>IF(OUT!E336="", "", OUT!E336)</f>
        <v>1 BOX DISPLAY 100/</v>
      </c>
      <c r="F303" s="23" t="str">
        <f>IF(OUT!AE336="NEW", "✷", "")</f>
        <v/>
      </c>
      <c r="G303" t="str">
        <f>IF(OUT!B336="", "", OUT!B336)</f>
        <v>TULIP  DARWIN DARWIN MIX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65.715000000000003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65.709999999999994</v>
      </c>
      <c r="J303" s="35" t="str">
        <f>IF(OUT!F336="", "", OUT!F336)</f>
        <v>100/BOX DISPLAY</v>
      </c>
      <c r="K303" s="8">
        <f>IF(OUT!P336="", "", OUT!P336)</f>
        <v>1</v>
      </c>
      <c r="L303" s="8" t="str">
        <f>IF(OUT!AE336="", "", OUT!AE336)</f>
        <v/>
      </c>
      <c r="M303" s="8" t="str">
        <f>IF(OUT!AG336="", "", OUT!AG336)</f>
        <v/>
      </c>
      <c r="N303" s="8" t="str">
        <f>IF(OUT!AQ336="", "", OUT!AQ336)</f>
        <v>CUT</v>
      </c>
      <c r="O303" s="8" t="str">
        <f>IF(OUT!BO336="", "", OUT!BO336)</f>
        <v>T4</v>
      </c>
      <c r="P303" s="9">
        <f>IF(OUT!N336="", "", OUT!N336)</f>
        <v>65.715000000000003</v>
      </c>
      <c r="Q303" s="10">
        <f>IF(OUT!O336="", "", OUT!O336)</f>
        <v>65.709999999999994</v>
      </c>
      <c r="R303" s="9" t="str">
        <f>IF(PPG!H336="", "", PPG!H336)</f>
        <v/>
      </c>
      <c r="S303" s="10" t="str">
        <f>IF(PPG!I336="", "", PPG!I336)</f>
        <v/>
      </c>
      <c r="T303" s="9" t="str">
        <f>IF(PPG!J336="", "", PPG!J336)</f>
        <v/>
      </c>
      <c r="U303" s="10" t="str">
        <f>IF(PPG!K336="", "", PPG!K336)</f>
        <v/>
      </c>
      <c r="V303" s="9" t="str">
        <f>IF(PPG!L336="", "", PPG!L336)</f>
        <v/>
      </c>
      <c r="W303" s="10" t="str">
        <f>IF(PPG!M336="", "", PPG!M336)</f>
        <v/>
      </c>
      <c r="X303" s="9" t="str">
        <f>IF(PPG!N336="", "", PPG!N336)</f>
        <v/>
      </c>
      <c r="Y303" s="10" t="str">
        <f>IF(PPG!O336="", "", PPG!O336)</f>
        <v/>
      </c>
      <c r="Z303" s="9" t="str">
        <f>IF(PPG!Q336="", "", PPG!Q336)</f>
        <v/>
      </c>
      <c r="AA303" s="10" t="str">
        <f>IF(PPG!R336="", "", PPG!R336)</f>
        <v/>
      </c>
      <c r="AB303" s="9" t="str">
        <f>IF(PPG!S336="", "", PPG!S336)</f>
        <v/>
      </c>
      <c r="AC303" s="10" t="str">
        <f>IF(PPG!T336="", "", PPG!T336)</f>
        <v/>
      </c>
      <c r="AD303" s="9" t="str">
        <f>IF(PPG!U336="", "", PPG!U336)</f>
        <v/>
      </c>
      <c r="AE303" s="10" t="str">
        <f>IF(PPG!V336="", "", PPG!V336)</f>
        <v/>
      </c>
      <c r="AF303" s="9" t="str">
        <f>IF(PPG!W336="", "", PPG!W336)</f>
        <v/>
      </c>
      <c r="AG303" s="10" t="str">
        <f>IF(PPG!X336="", "", PPG!X336)</f>
        <v/>
      </c>
      <c r="AH303" s="9" t="str">
        <f>IF(PPG!Y336="", "", PPG!Y336)</f>
        <v/>
      </c>
      <c r="AI303" s="10" t="str">
        <f>IF(PPG!Z336="", "", PPG!Z336)</f>
        <v/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IF(OUT!C337="", "", OUT!C337)</f>
        <v>702</v>
      </c>
      <c r="B304" s="19">
        <f>IF(OUT!A337="", "", OUT!A337)</f>
        <v>87060</v>
      </c>
      <c r="C304" s="8" t="str">
        <f>IF(OUT!D337="", "", OUT!D337)</f>
        <v>KK</v>
      </c>
      <c r="D304" s="26"/>
      <c r="E304" s="35" t="str">
        <f>IF(OUT!E337="", "", OUT!E337)</f>
        <v>100/BDL</v>
      </c>
      <c r="F304" s="23" t="str">
        <f>IF(OUT!AE337="NEW", "✷", "")</f>
        <v/>
      </c>
      <c r="G304" t="str">
        <f>IF(OUT!B337="", "", OUT!B337)</f>
        <v>TULIP  DARWIN DARWIN MIX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0.55800000000000005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55.8</v>
      </c>
      <c r="J304" s="35" t="str">
        <f>IF(OUT!F337="", "", OUT!F337)</f>
        <v/>
      </c>
      <c r="K304" s="8">
        <f>IF(OUT!P337="", "", OUT!P337)</f>
        <v>100</v>
      </c>
      <c r="L304" s="8" t="str">
        <f>IF(OUT!AE337="", "", OUT!AE337)</f>
        <v/>
      </c>
      <c r="M304" s="8" t="str">
        <f>IF(OUT!AG337="", "", OUT!AG337)</f>
        <v/>
      </c>
      <c r="N304" s="8" t="str">
        <f>IF(OUT!AQ337="", "", OUT!AQ337)</f>
        <v>CUT</v>
      </c>
      <c r="O304" s="8" t="str">
        <f>IF(OUT!BO337="", "", OUT!BO337)</f>
        <v>T4</v>
      </c>
      <c r="P304" s="9">
        <f>IF(OUT!N337="", "", OUT!N337)</f>
        <v>0.55800000000000005</v>
      </c>
      <c r="Q304" s="10">
        <f>IF(OUT!O337="", "", OUT!O337)</f>
        <v>55.8</v>
      </c>
      <c r="R304" s="9" t="str">
        <f>IF(PPG!H337="", "", PPG!H337)</f>
        <v/>
      </c>
      <c r="S304" s="10" t="str">
        <f>IF(PPG!I337="", "", PPG!I337)</f>
        <v/>
      </c>
      <c r="T304" s="9" t="str">
        <f>IF(PPG!J337="", "", PPG!J337)</f>
        <v/>
      </c>
      <c r="U304" s="10" t="str">
        <f>IF(PPG!K337="", "", PPG!K337)</f>
        <v/>
      </c>
      <c r="V304" s="9" t="str">
        <f>IF(PPG!L337="", "", PPG!L337)</f>
        <v/>
      </c>
      <c r="W304" s="10" t="str">
        <f>IF(PPG!M337="", "", PPG!M337)</f>
        <v/>
      </c>
      <c r="X304" s="9" t="str">
        <f>IF(PPG!N337="", "", PPG!N337)</f>
        <v/>
      </c>
      <c r="Y304" s="10" t="str">
        <f>IF(PPG!O337="", "", PPG!O337)</f>
        <v/>
      </c>
      <c r="Z304" s="9" t="str">
        <f>IF(PPG!Q337="", "", PPG!Q337)</f>
        <v/>
      </c>
      <c r="AA304" s="10" t="str">
        <f>IF(PPG!R337="", "", PPG!R337)</f>
        <v/>
      </c>
      <c r="AB304" s="9" t="str">
        <f>IF(PPG!S337="", "", PPG!S337)</f>
        <v/>
      </c>
      <c r="AC304" s="10" t="str">
        <f>IF(PPG!T337="", "", PPG!T337)</f>
        <v/>
      </c>
      <c r="AD304" s="9" t="str">
        <f>IF(PPG!U337="", "", PPG!U337)</f>
        <v/>
      </c>
      <c r="AE304" s="10" t="str">
        <f>IF(PPG!V337="", "", PPG!V337)</f>
        <v/>
      </c>
      <c r="AF304" s="9" t="str">
        <f>IF(PPG!W337="", "", PPG!W337)</f>
        <v/>
      </c>
      <c r="AG304" s="10" t="str">
        <f>IF(PPG!X337="", "", PPG!X337)</f>
        <v/>
      </c>
      <c r="AH304" s="9" t="str">
        <f>IF(PPG!Y337="", "", PPG!Y337)</f>
        <v/>
      </c>
      <c r="AI304" s="10" t="str">
        <f>IF(PPG!Z337="", "", PPG!Z337)</f>
        <v/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IF(OUT!C271="", "", OUT!C271)</f>
        <v>702</v>
      </c>
      <c r="B305" s="19">
        <f>IF(OUT!A271="", "", OUT!A271)</f>
        <v>68338</v>
      </c>
      <c r="C305" s="8" t="str">
        <f>IF(OUT!D271="", "", OUT!D271)</f>
        <v>D100</v>
      </c>
      <c r="D305" s="26"/>
      <c r="E305" s="35" t="str">
        <f>IF(OUT!E271="", "", OUT!E271)</f>
        <v>1 BOX DISPLAY 100/</v>
      </c>
      <c r="F305" s="23" t="str">
        <f>IF(OUT!AE271="NEW", "✷", "")</f>
        <v/>
      </c>
      <c r="G305" t="str">
        <f>IF(OUT!B271="", "", OUT!B271)</f>
        <v>TULIP  DARWIN DAYDREAM (Orange Feathered Edge)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67.143000000000001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67.14</v>
      </c>
      <c r="J305" s="35" t="str">
        <f>IF(OUT!F271="", "", OUT!F271)</f>
        <v>100/BOX DISPLAY</v>
      </c>
      <c r="K305" s="8">
        <f>IF(OUT!P271="", "", OUT!P271)</f>
        <v>1</v>
      </c>
      <c r="L305" s="8" t="str">
        <f>IF(OUT!AE271="", "", OUT!AE271)</f>
        <v/>
      </c>
      <c r="M305" s="8" t="str">
        <f>IF(OUT!AG271="", "", OUT!AG271)</f>
        <v/>
      </c>
      <c r="N305" s="8" t="str">
        <f>IF(OUT!AQ271="", "", OUT!AQ271)</f>
        <v>CUT</v>
      </c>
      <c r="O305" s="8" t="str">
        <f>IF(OUT!BO271="", "", OUT!BO271)</f>
        <v>T4</v>
      </c>
      <c r="P305" s="9">
        <f>IF(OUT!N271="", "", OUT!N271)</f>
        <v>67.143000000000001</v>
      </c>
      <c r="Q305" s="10">
        <f>IF(OUT!O271="", "", OUT!O271)</f>
        <v>67.14</v>
      </c>
      <c r="R305" s="9" t="str">
        <f>IF(PPG!H271="", "", PPG!H271)</f>
        <v/>
      </c>
      <c r="S305" s="10" t="str">
        <f>IF(PPG!I271="", "", PPG!I271)</f>
        <v/>
      </c>
      <c r="T305" s="9" t="str">
        <f>IF(PPG!J271="", "", PPG!J271)</f>
        <v/>
      </c>
      <c r="U305" s="10" t="str">
        <f>IF(PPG!K271="", "", PPG!K271)</f>
        <v/>
      </c>
      <c r="V305" s="9" t="str">
        <f>IF(PPG!L271="", "", PPG!L271)</f>
        <v/>
      </c>
      <c r="W305" s="10" t="str">
        <f>IF(PPG!M271="", "", PPG!M271)</f>
        <v/>
      </c>
      <c r="X305" s="9" t="str">
        <f>IF(PPG!N271="", "", PPG!N271)</f>
        <v/>
      </c>
      <c r="Y305" s="10" t="str">
        <f>IF(PPG!O271="", "", PPG!O271)</f>
        <v/>
      </c>
      <c r="Z305" s="9" t="str">
        <f>IF(PPG!Q271="", "", PPG!Q271)</f>
        <v/>
      </c>
      <c r="AA305" s="10" t="str">
        <f>IF(PPG!R271="", "", PPG!R271)</f>
        <v/>
      </c>
      <c r="AB305" s="9" t="str">
        <f>IF(PPG!S271="", "", PPG!S271)</f>
        <v/>
      </c>
      <c r="AC305" s="10" t="str">
        <f>IF(PPG!T271="", "", PPG!T271)</f>
        <v/>
      </c>
      <c r="AD305" s="9" t="str">
        <f>IF(PPG!U271="", "", PPG!U271)</f>
        <v/>
      </c>
      <c r="AE305" s="10" t="str">
        <f>IF(PPG!V271="", "", PPG!V271)</f>
        <v/>
      </c>
      <c r="AF305" s="9" t="str">
        <f>IF(PPG!W271="", "", PPG!W271)</f>
        <v/>
      </c>
      <c r="AG305" s="10" t="str">
        <f>IF(PPG!X271="", "", PPG!X271)</f>
        <v/>
      </c>
      <c r="AH305" s="9" t="str">
        <f>IF(PPG!Y271="", "", PPG!Y271)</f>
        <v/>
      </c>
      <c r="AI305" s="10" t="str">
        <f>IF(PPG!Z271="", "", PPG!Z271)</f>
        <v/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IF(OUT!C272="", "", OUT!C272)</f>
        <v>702</v>
      </c>
      <c r="B306" s="19">
        <f>IF(OUT!A272="", "", OUT!A272)</f>
        <v>68338</v>
      </c>
      <c r="C306" s="8" t="str">
        <f>IF(OUT!D272="", "", OUT!D272)</f>
        <v>KK</v>
      </c>
      <c r="D306" s="26"/>
      <c r="E306" s="35" t="str">
        <f>IF(OUT!E272="", "", OUT!E272)</f>
        <v>100/BDL</v>
      </c>
      <c r="F306" s="23" t="str">
        <f>IF(OUT!AE272="NEW", "✷", "")</f>
        <v/>
      </c>
      <c r="G306" t="str">
        <f>IF(OUT!B272="", "", OUT!B272)</f>
        <v>TULIP  DARWIN DAYDREAM (Orange Feathered Edge)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0.629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62.9</v>
      </c>
      <c r="J306" s="35" t="str">
        <f>IF(OUT!F272="", "", OUT!F272)</f>
        <v/>
      </c>
      <c r="K306" s="8">
        <f>IF(OUT!P272="", "", OUT!P272)</f>
        <v>100</v>
      </c>
      <c r="L306" s="8" t="str">
        <f>IF(OUT!AE272="", "", OUT!AE272)</f>
        <v/>
      </c>
      <c r="M306" s="8" t="str">
        <f>IF(OUT!AG272="", "", OUT!AG272)</f>
        <v/>
      </c>
      <c r="N306" s="8" t="str">
        <f>IF(OUT!AQ272="", "", OUT!AQ272)</f>
        <v>CUT</v>
      </c>
      <c r="O306" s="8" t="str">
        <f>IF(OUT!BO272="", "", OUT!BO272)</f>
        <v>T4</v>
      </c>
      <c r="P306" s="9">
        <f>IF(OUT!N272="", "", OUT!N272)</f>
        <v>0.629</v>
      </c>
      <c r="Q306" s="10">
        <f>IF(OUT!O272="", "", OUT!O272)</f>
        <v>62.9</v>
      </c>
      <c r="R306" s="9" t="str">
        <f>IF(PPG!H272="", "", PPG!H272)</f>
        <v/>
      </c>
      <c r="S306" s="10" t="str">
        <f>IF(PPG!I272="", "", PPG!I272)</f>
        <v/>
      </c>
      <c r="T306" s="9" t="str">
        <f>IF(PPG!J272="", "", PPG!J272)</f>
        <v/>
      </c>
      <c r="U306" s="10" t="str">
        <f>IF(PPG!K272="", "", PPG!K272)</f>
        <v/>
      </c>
      <c r="V306" s="9" t="str">
        <f>IF(PPG!L272="", "", PPG!L272)</f>
        <v/>
      </c>
      <c r="W306" s="10" t="str">
        <f>IF(PPG!M272="", "", PPG!M272)</f>
        <v/>
      </c>
      <c r="X306" s="9" t="str">
        <f>IF(PPG!N272="", "", PPG!N272)</f>
        <v/>
      </c>
      <c r="Y306" s="10" t="str">
        <f>IF(PPG!O272="", "", PPG!O272)</f>
        <v/>
      </c>
      <c r="Z306" s="9" t="str">
        <f>IF(PPG!Q272="", "", PPG!Q272)</f>
        <v/>
      </c>
      <c r="AA306" s="10" t="str">
        <f>IF(PPG!R272="", "", PPG!R272)</f>
        <v/>
      </c>
      <c r="AB306" s="9" t="str">
        <f>IF(PPG!S272="", "", PPG!S272)</f>
        <v/>
      </c>
      <c r="AC306" s="10" t="str">
        <f>IF(PPG!T272="", "", PPG!T272)</f>
        <v/>
      </c>
      <c r="AD306" s="9" t="str">
        <f>IF(PPG!U272="", "", PPG!U272)</f>
        <v/>
      </c>
      <c r="AE306" s="10" t="str">
        <f>IF(PPG!V272="", "", PPG!V272)</f>
        <v/>
      </c>
      <c r="AF306" s="9" t="str">
        <f>IF(PPG!W272="", "", PPG!W272)</f>
        <v/>
      </c>
      <c r="AG306" s="10" t="str">
        <f>IF(PPG!X272="", "", PPG!X272)</f>
        <v/>
      </c>
      <c r="AH306" s="9" t="str">
        <f>IF(PPG!Y272="", "", PPG!Y272)</f>
        <v/>
      </c>
      <c r="AI306" s="10" t="str">
        <f>IF(PPG!Z272="", "", PPG!Z272)</f>
        <v/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IF(OUT!C316="", "", OUT!C316)</f>
        <v>702</v>
      </c>
      <c r="B307" s="19">
        <f>IF(OUT!A316="", "", OUT!A316)</f>
        <v>87020</v>
      </c>
      <c r="C307" s="8" t="str">
        <f>IF(OUT!D316="", "", OUT!D316)</f>
        <v>D100</v>
      </c>
      <c r="D307" s="26"/>
      <c r="E307" s="35" t="str">
        <f>IF(OUT!E316="", "", OUT!E316)</f>
        <v>1 BOX DISPLAY 100/</v>
      </c>
      <c r="F307" s="23" t="str">
        <f>IF(OUT!AE316="NEW", "✷", "")</f>
        <v/>
      </c>
      <c r="G307" t="str">
        <f>IF(OUT!B316="", "", OUT!B316)</f>
        <v>TULIP  DARWIN GOLDEN PARADE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67.143000000000001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67.14</v>
      </c>
      <c r="J307" s="35" t="str">
        <f>IF(OUT!F316="", "", OUT!F316)</f>
        <v>100/BOX DISPLAY</v>
      </c>
      <c r="K307" s="8">
        <f>IF(OUT!P316="", "", OUT!P316)</f>
        <v>1</v>
      </c>
      <c r="L307" s="8" t="str">
        <f>IF(OUT!AE316="", "", OUT!AE316)</f>
        <v/>
      </c>
      <c r="M307" s="8" t="str">
        <f>IF(OUT!AG316="", "", OUT!AG316)</f>
        <v/>
      </c>
      <c r="N307" s="8" t="str">
        <f>IF(OUT!AQ316="", "", OUT!AQ316)</f>
        <v>CUT</v>
      </c>
      <c r="O307" s="8" t="str">
        <f>IF(OUT!BO316="", "", OUT!BO316)</f>
        <v>T4</v>
      </c>
      <c r="P307" s="9">
        <f>IF(OUT!N316="", "", OUT!N316)</f>
        <v>67.143000000000001</v>
      </c>
      <c r="Q307" s="10">
        <f>IF(OUT!O316="", "", OUT!O316)</f>
        <v>67.14</v>
      </c>
      <c r="R307" s="9" t="str">
        <f>IF(PPG!H316="", "", PPG!H316)</f>
        <v/>
      </c>
      <c r="S307" s="10" t="str">
        <f>IF(PPG!I316="", "", PPG!I316)</f>
        <v/>
      </c>
      <c r="T307" s="9" t="str">
        <f>IF(PPG!J316="", "", PPG!J316)</f>
        <v/>
      </c>
      <c r="U307" s="10" t="str">
        <f>IF(PPG!K316="", "", PPG!K316)</f>
        <v/>
      </c>
      <c r="V307" s="9" t="str">
        <f>IF(PPG!L316="", "", PPG!L316)</f>
        <v/>
      </c>
      <c r="W307" s="10" t="str">
        <f>IF(PPG!M316="", "", PPG!M316)</f>
        <v/>
      </c>
      <c r="X307" s="9" t="str">
        <f>IF(PPG!N316="", "", PPG!N316)</f>
        <v/>
      </c>
      <c r="Y307" s="10" t="str">
        <f>IF(PPG!O316="", "", PPG!O316)</f>
        <v/>
      </c>
      <c r="Z307" s="9" t="str">
        <f>IF(PPG!Q316="", "", PPG!Q316)</f>
        <v/>
      </c>
      <c r="AA307" s="10" t="str">
        <f>IF(PPG!R316="", "", PPG!R316)</f>
        <v/>
      </c>
      <c r="AB307" s="9" t="str">
        <f>IF(PPG!S316="", "", PPG!S316)</f>
        <v/>
      </c>
      <c r="AC307" s="10" t="str">
        <f>IF(PPG!T316="", "", PPG!T316)</f>
        <v/>
      </c>
      <c r="AD307" s="9" t="str">
        <f>IF(PPG!U316="", "", PPG!U316)</f>
        <v/>
      </c>
      <c r="AE307" s="10" t="str">
        <f>IF(PPG!V316="", "", PPG!V316)</f>
        <v/>
      </c>
      <c r="AF307" s="9" t="str">
        <f>IF(PPG!W316="", "", PPG!W316)</f>
        <v/>
      </c>
      <c r="AG307" s="10" t="str">
        <f>IF(PPG!X316="", "", PPG!X316)</f>
        <v/>
      </c>
      <c r="AH307" s="9" t="str">
        <f>IF(PPG!Y316="", "", PPG!Y316)</f>
        <v/>
      </c>
      <c r="AI307" s="10" t="str">
        <f>IF(PPG!Z316="", "", PPG!Z316)</f>
        <v/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IF(OUT!C317="", "", OUT!C317)</f>
        <v>702</v>
      </c>
      <c r="B308" s="19">
        <f>IF(OUT!A317="", "", OUT!A317)</f>
        <v>87020</v>
      </c>
      <c r="C308" s="8" t="str">
        <f>IF(OUT!D317="", "", OUT!D317)</f>
        <v>KK</v>
      </c>
      <c r="D308" s="26"/>
      <c r="E308" s="35" t="str">
        <f>IF(OUT!E317="", "", OUT!E317)</f>
        <v>100/BDL</v>
      </c>
      <c r="F308" s="23" t="str">
        <f>IF(OUT!AE317="NEW", "✷", "")</f>
        <v/>
      </c>
      <c r="G308" t="str">
        <f>IF(OUT!B317="", "", OUT!B317)</f>
        <v>TULIP  DARWIN GOLDEN PARADE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0.61499999999999999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61.5</v>
      </c>
      <c r="J308" s="35" t="str">
        <f>IF(OUT!F317="", "", OUT!F317)</f>
        <v/>
      </c>
      <c r="K308" s="8">
        <f>IF(OUT!P317="", "", OUT!P317)</f>
        <v>100</v>
      </c>
      <c r="L308" s="8" t="str">
        <f>IF(OUT!AE317="", "", OUT!AE317)</f>
        <v/>
      </c>
      <c r="M308" s="8" t="str">
        <f>IF(OUT!AG317="", "", OUT!AG317)</f>
        <v/>
      </c>
      <c r="N308" s="8" t="str">
        <f>IF(OUT!AQ317="", "", OUT!AQ317)</f>
        <v>CUT</v>
      </c>
      <c r="O308" s="8" t="str">
        <f>IF(OUT!BO317="", "", OUT!BO317)</f>
        <v>T4</v>
      </c>
      <c r="P308" s="9">
        <f>IF(OUT!N317="", "", OUT!N317)</f>
        <v>0.61499999999999999</v>
      </c>
      <c r="Q308" s="10">
        <f>IF(OUT!O317="", "", OUT!O317)</f>
        <v>61.5</v>
      </c>
      <c r="R308" s="9" t="str">
        <f>IF(PPG!H317="", "", PPG!H317)</f>
        <v/>
      </c>
      <c r="S308" s="10" t="str">
        <f>IF(PPG!I317="", "", PPG!I317)</f>
        <v/>
      </c>
      <c r="T308" s="9" t="str">
        <f>IF(PPG!J317="", "", PPG!J317)</f>
        <v/>
      </c>
      <c r="U308" s="10" t="str">
        <f>IF(PPG!K317="", "", PPG!K317)</f>
        <v/>
      </c>
      <c r="V308" s="9" t="str">
        <f>IF(PPG!L317="", "", PPG!L317)</f>
        <v/>
      </c>
      <c r="W308" s="10" t="str">
        <f>IF(PPG!M317="", "", PPG!M317)</f>
        <v/>
      </c>
      <c r="X308" s="9" t="str">
        <f>IF(PPG!N317="", "", PPG!N317)</f>
        <v/>
      </c>
      <c r="Y308" s="10" t="str">
        <f>IF(PPG!O317="", "", PPG!O317)</f>
        <v/>
      </c>
      <c r="Z308" s="9" t="str">
        <f>IF(PPG!Q317="", "", PPG!Q317)</f>
        <v/>
      </c>
      <c r="AA308" s="10" t="str">
        <f>IF(PPG!R317="", "", PPG!R317)</f>
        <v/>
      </c>
      <c r="AB308" s="9" t="str">
        <f>IF(PPG!S317="", "", PPG!S317)</f>
        <v/>
      </c>
      <c r="AC308" s="10" t="str">
        <f>IF(PPG!T317="", "", PPG!T317)</f>
        <v/>
      </c>
      <c r="AD308" s="9" t="str">
        <f>IF(PPG!U317="", "", PPG!U317)</f>
        <v/>
      </c>
      <c r="AE308" s="10" t="str">
        <f>IF(PPG!V317="", "", PPG!V317)</f>
        <v/>
      </c>
      <c r="AF308" s="9" t="str">
        <f>IF(PPG!W317="", "", PPG!W317)</f>
        <v/>
      </c>
      <c r="AG308" s="10" t="str">
        <f>IF(PPG!X317="", "", PPG!X317)</f>
        <v/>
      </c>
      <c r="AH308" s="9" t="str">
        <f>IF(PPG!Y317="", "", PPG!Y317)</f>
        <v/>
      </c>
      <c r="AI308" s="10" t="str">
        <f>IF(PPG!Z317="", "", PPG!Z317)</f>
        <v/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IF(OUT!C318="", "", OUT!C318)</f>
        <v>702</v>
      </c>
      <c r="B309" s="19">
        <f>IF(OUT!A318="", "", OUT!A318)</f>
        <v>87020</v>
      </c>
      <c r="C309" s="8" t="str">
        <f>IF(OUT!D318="", "", OUT!D318)</f>
        <v>KKP</v>
      </c>
      <c r="D309" s="26"/>
      <c r="E309" s="35" t="str">
        <f>IF(OUT!E318="", "", OUT!E318)</f>
        <v>100/BDL COOLED</v>
      </c>
      <c r="F309" s="23" t="str">
        <f>IF(OUT!AE318="NEW", "✷", "")</f>
        <v/>
      </c>
      <c r="G309" t="str">
        <f>IF(OUT!B318="", "", OUT!B318)</f>
        <v>TULIP  DARWIN GOLDEN PARADE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0.61499999999999999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61.5</v>
      </c>
      <c r="J309" s="35" t="str">
        <f>IF(OUT!F318="", "", OUT!F318)</f>
        <v>PRECOOLED</v>
      </c>
      <c r="K309" s="8">
        <f>IF(OUT!P318="", "", OUT!P318)</f>
        <v>100</v>
      </c>
      <c r="L309" s="8" t="str">
        <f>IF(OUT!AE318="", "", OUT!AE318)</f>
        <v/>
      </c>
      <c r="M309" s="8" t="str">
        <f>IF(OUT!AG318="", "", OUT!AG318)</f>
        <v/>
      </c>
      <c r="N309" s="8" t="str">
        <f>IF(OUT!AQ318="", "", OUT!AQ318)</f>
        <v>CUT</v>
      </c>
      <c r="O309" s="8" t="str">
        <f>IF(OUT!BO318="", "", OUT!BO318)</f>
        <v>T4</v>
      </c>
      <c r="P309" s="9">
        <f>IF(OUT!N318="", "", OUT!N318)</f>
        <v>0.61499999999999999</v>
      </c>
      <c r="Q309" s="10">
        <f>IF(OUT!O318="", "", OUT!O318)</f>
        <v>61.5</v>
      </c>
      <c r="R309" s="9" t="str">
        <f>IF(PPG!H318="", "", PPG!H318)</f>
        <v/>
      </c>
      <c r="S309" s="10" t="str">
        <f>IF(PPG!I318="", "", PPG!I318)</f>
        <v/>
      </c>
      <c r="T309" s="9" t="str">
        <f>IF(PPG!J318="", "", PPG!J318)</f>
        <v/>
      </c>
      <c r="U309" s="10" t="str">
        <f>IF(PPG!K318="", "", PPG!K318)</f>
        <v/>
      </c>
      <c r="V309" s="9" t="str">
        <f>IF(PPG!L318="", "", PPG!L318)</f>
        <v/>
      </c>
      <c r="W309" s="10" t="str">
        <f>IF(PPG!M318="", "", PPG!M318)</f>
        <v/>
      </c>
      <c r="X309" s="9" t="str">
        <f>IF(PPG!N318="", "", PPG!N318)</f>
        <v/>
      </c>
      <c r="Y309" s="10" t="str">
        <f>IF(PPG!O318="", "", PPG!O318)</f>
        <v/>
      </c>
      <c r="Z309" s="9" t="str">
        <f>IF(PPG!Q318="", "", PPG!Q318)</f>
        <v/>
      </c>
      <c r="AA309" s="10" t="str">
        <f>IF(PPG!R318="", "", PPG!R318)</f>
        <v/>
      </c>
      <c r="AB309" s="9" t="str">
        <f>IF(PPG!S318="", "", PPG!S318)</f>
        <v/>
      </c>
      <c r="AC309" s="10" t="str">
        <f>IF(PPG!T318="", "", PPG!T318)</f>
        <v/>
      </c>
      <c r="AD309" s="9" t="str">
        <f>IF(PPG!U318="", "", PPG!U318)</f>
        <v/>
      </c>
      <c r="AE309" s="10" t="str">
        <f>IF(PPG!V318="", "", PPG!V318)</f>
        <v/>
      </c>
      <c r="AF309" s="9" t="str">
        <f>IF(PPG!W318="", "", PPG!W318)</f>
        <v/>
      </c>
      <c r="AG309" s="10" t="str">
        <f>IF(PPG!X318="", "", PPG!X318)</f>
        <v/>
      </c>
      <c r="AH309" s="9" t="str">
        <f>IF(PPG!Y318="", "", PPG!Y318)</f>
        <v/>
      </c>
      <c r="AI309" s="10" t="str">
        <f>IF(PPG!Z318="", "", PPG!Z318)</f>
        <v/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IF(OUT!C273="", "", OUT!C273)</f>
        <v>702</v>
      </c>
      <c r="B310" s="19">
        <f>IF(OUT!A273="", "", OUT!A273)</f>
        <v>68339</v>
      </c>
      <c r="C310" s="8" t="str">
        <f>IF(OUT!D273="", "", OUT!D273)</f>
        <v>D100</v>
      </c>
      <c r="D310" s="26"/>
      <c r="E310" s="35" t="str">
        <f>IF(OUT!E273="", "", OUT!E273)</f>
        <v>1 BOX DISPLAY 100/</v>
      </c>
      <c r="F310" s="23" t="str">
        <f>IF(OUT!AE273="NEW", "✷", "")</f>
        <v/>
      </c>
      <c r="G310" t="str">
        <f>IF(OUT!B273="", "", OUT!B273)</f>
        <v>TULIP  DARWIN IVORY FLORADALE  (HAKUUN)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70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70</v>
      </c>
      <c r="J310" s="35" t="str">
        <f>IF(OUT!F273="", "", OUT!F273)</f>
        <v>100/BOX DISPLAY</v>
      </c>
      <c r="K310" s="8">
        <f>IF(OUT!P273="", "", OUT!P273)</f>
        <v>1</v>
      </c>
      <c r="L310" s="8" t="str">
        <f>IF(OUT!AE273="", "", OUT!AE273)</f>
        <v/>
      </c>
      <c r="M310" s="8" t="str">
        <f>IF(OUT!AG273="", "", OUT!AG273)</f>
        <v/>
      </c>
      <c r="N310" s="8" t="str">
        <f>IF(OUT!AQ273="", "", OUT!AQ273)</f>
        <v>CUT</v>
      </c>
      <c r="O310" s="8" t="str">
        <f>IF(OUT!BO273="", "", OUT!BO273)</f>
        <v>T4</v>
      </c>
      <c r="P310" s="9">
        <f>IF(OUT!N273="", "", OUT!N273)</f>
        <v>70</v>
      </c>
      <c r="Q310" s="10">
        <f>IF(OUT!O273="", "", OUT!O273)</f>
        <v>70</v>
      </c>
      <c r="R310" s="9" t="str">
        <f>IF(PPG!H273="", "", PPG!H273)</f>
        <v/>
      </c>
      <c r="S310" s="10" t="str">
        <f>IF(PPG!I273="", "", PPG!I273)</f>
        <v/>
      </c>
      <c r="T310" s="9" t="str">
        <f>IF(PPG!J273="", "", PPG!J273)</f>
        <v/>
      </c>
      <c r="U310" s="10" t="str">
        <f>IF(PPG!K273="", "", PPG!K273)</f>
        <v/>
      </c>
      <c r="V310" s="9" t="str">
        <f>IF(PPG!L273="", "", PPG!L273)</f>
        <v/>
      </c>
      <c r="W310" s="10" t="str">
        <f>IF(PPG!M273="", "", PPG!M273)</f>
        <v/>
      </c>
      <c r="X310" s="9" t="str">
        <f>IF(PPG!N273="", "", PPG!N273)</f>
        <v/>
      </c>
      <c r="Y310" s="10" t="str">
        <f>IF(PPG!O273="", "", PPG!O273)</f>
        <v/>
      </c>
      <c r="Z310" s="9" t="str">
        <f>IF(PPG!Q273="", "", PPG!Q273)</f>
        <v/>
      </c>
      <c r="AA310" s="10" t="str">
        <f>IF(PPG!R273="", "", PPG!R273)</f>
        <v/>
      </c>
      <c r="AB310" s="9" t="str">
        <f>IF(PPG!S273="", "", PPG!S273)</f>
        <v/>
      </c>
      <c r="AC310" s="10" t="str">
        <f>IF(PPG!T273="", "", PPG!T273)</f>
        <v/>
      </c>
      <c r="AD310" s="9" t="str">
        <f>IF(PPG!U273="", "", PPG!U273)</f>
        <v/>
      </c>
      <c r="AE310" s="10" t="str">
        <f>IF(PPG!V273="", "", PPG!V273)</f>
        <v/>
      </c>
      <c r="AF310" s="9" t="str">
        <f>IF(PPG!W273="", "", PPG!W273)</f>
        <v/>
      </c>
      <c r="AG310" s="10" t="str">
        <f>IF(PPG!X273="", "", PPG!X273)</f>
        <v/>
      </c>
      <c r="AH310" s="9" t="str">
        <f>IF(PPG!Y273="", "", PPG!Y273)</f>
        <v/>
      </c>
      <c r="AI310" s="10" t="str">
        <f>IF(PPG!Z273="", "", PPG!Z273)</f>
        <v/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IF(OUT!C370="", "", OUT!C370)</f>
        <v>702</v>
      </c>
      <c r="B311" s="19">
        <f>IF(OUT!A370="", "", OUT!A370)</f>
        <v>89476</v>
      </c>
      <c r="C311" s="8" t="str">
        <f>IF(OUT!D370="", "", OUT!D370)</f>
        <v>D100</v>
      </c>
      <c r="D311" s="26"/>
      <c r="E311" s="35" t="str">
        <f>IF(OUT!E370="", "", OUT!E370)</f>
        <v>1 BOX DISPLAY 100/</v>
      </c>
      <c r="F311" s="23" t="str">
        <f>IF(OUT!AE370="NEW", "✷", "")</f>
        <v/>
      </c>
      <c r="G311" t="str">
        <f>IF(OUT!B370="", "", OUT!B370)</f>
        <v>TULIP  DARWIN PARADE (Red)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67.143000000000001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67.14</v>
      </c>
      <c r="J311" s="35" t="str">
        <f>IF(OUT!F370="", "", OUT!F370)</f>
        <v>100/BOX DISPLAY</v>
      </c>
      <c r="K311" s="8">
        <f>IF(OUT!P370="", "", OUT!P370)</f>
        <v>1</v>
      </c>
      <c r="L311" s="8" t="str">
        <f>IF(OUT!AE370="", "", OUT!AE370)</f>
        <v/>
      </c>
      <c r="M311" s="8" t="str">
        <f>IF(OUT!AG370="", "", OUT!AG370)</f>
        <v/>
      </c>
      <c r="N311" s="8" t="str">
        <f>IF(OUT!AQ370="", "", OUT!AQ370)</f>
        <v>CUT</v>
      </c>
      <c r="O311" s="8" t="str">
        <f>IF(OUT!BO370="", "", OUT!BO370)</f>
        <v>T4</v>
      </c>
      <c r="P311" s="9">
        <f>IF(OUT!N370="", "", OUT!N370)</f>
        <v>67.143000000000001</v>
      </c>
      <c r="Q311" s="10">
        <f>IF(OUT!O370="", "", OUT!O370)</f>
        <v>67.14</v>
      </c>
      <c r="R311" s="9" t="str">
        <f>IF(PPG!H370="", "", PPG!H370)</f>
        <v/>
      </c>
      <c r="S311" s="10" t="str">
        <f>IF(PPG!I370="", "", PPG!I370)</f>
        <v/>
      </c>
      <c r="T311" s="9" t="str">
        <f>IF(PPG!J370="", "", PPG!J370)</f>
        <v/>
      </c>
      <c r="U311" s="10" t="str">
        <f>IF(PPG!K370="", "", PPG!K370)</f>
        <v/>
      </c>
      <c r="V311" s="9" t="str">
        <f>IF(PPG!L370="", "", PPG!L370)</f>
        <v/>
      </c>
      <c r="W311" s="10" t="str">
        <f>IF(PPG!M370="", "", PPG!M370)</f>
        <v/>
      </c>
      <c r="X311" s="9" t="str">
        <f>IF(PPG!N370="", "", PPG!N370)</f>
        <v/>
      </c>
      <c r="Y311" s="10" t="str">
        <f>IF(PPG!O370="", "", PPG!O370)</f>
        <v/>
      </c>
      <c r="Z311" s="9" t="str">
        <f>IF(PPG!Q370="", "", PPG!Q370)</f>
        <v/>
      </c>
      <c r="AA311" s="10" t="str">
        <f>IF(PPG!R370="", "", PPG!R370)</f>
        <v/>
      </c>
      <c r="AB311" s="9" t="str">
        <f>IF(PPG!S370="", "", PPG!S370)</f>
        <v/>
      </c>
      <c r="AC311" s="10" t="str">
        <f>IF(PPG!T370="", "", PPG!T370)</f>
        <v/>
      </c>
      <c r="AD311" s="9" t="str">
        <f>IF(PPG!U370="", "", PPG!U370)</f>
        <v/>
      </c>
      <c r="AE311" s="10" t="str">
        <f>IF(PPG!V370="", "", PPG!V370)</f>
        <v/>
      </c>
      <c r="AF311" s="9" t="str">
        <f>IF(PPG!W370="", "", PPG!W370)</f>
        <v/>
      </c>
      <c r="AG311" s="10" t="str">
        <f>IF(PPG!X370="", "", PPG!X370)</f>
        <v/>
      </c>
      <c r="AH311" s="9" t="str">
        <f>IF(PPG!Y370="", "", PPG!Y370)</f>
        <v/>
      </c>
      <c r="AI311" s="10" t="str">
        <f>IF(PPG!Z370="", "", PPG!Z370)</f>
        <v/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IF(OUT!C274="", "", OUT!C274)</f>
        <v>702</v>
      </c>
      <c r="B312" s="19">
        <f>IF(OUT!A274="", "", OUT!A274)</f>
        <v>68343</v>
      </c>
      <c r="C312" s="8" t="str">
        <f>IF(OUT!D274="", "", OUT!D274)</f>
        <v>D100</v>
      </c>
      <c r="D312" s="26"/>
      <c r="E312" s="35" t="str">
        <f>IF(OUT!E274="", "", OUT!E274)</f>
        <v>1 BOX DISPLAY 100/</v>
      </c>
      <c r="F312" s="23" t="str">
        <f>IF(OUT!AE274="NEW", "✷", "")</f>
        <v/>
      </c>
      <c r="G312" t="str">
        <f>IF(OUT!B274="", "", OUT!B274)</f>
        <v>TULIP  DARWIN PINK IMPRESSION (Rose On Pale Rose)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65.715000000000003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65.709999999999994</v>
      </c>
      <c r="J312" s="35" t="str">
        <f>IF(OUT!F274="", "", OUT!F274)</f>
        <v>100/BOX DISPLAY</v>
      </c>
      <c r="K312" s="8">
        <f>IF(OUT!P274="", "", OUT!P274)</f>
        <v>1</v>
      </c>
      <c r="L312" s="8" t="str">
        <f>IF(OUT!AE274="", "", OUT!AE274)</f>
        <v/>
      </c>
      <c r="M312" s="8" t="str">
        <f>IF(OUT!AG274="", "", OUT!AG274)</f>
        <v/>
      </c>
      <c r="N312" s="8" t="str">
        <f>IF(OUT!AQ274="", "", OUT!AQ274)</f>
        <v>CUT</v>
      </c>
      <c r="O312" s="8" t="str">
        <f>IF(OUT!BO274="", "", OUT!BO274)</f>
        <v>T4</v>
      </c>
      <c r="P312" s="9">
        <f>IF(OUT!N274="", "", OUT!N274)</f>
        <v>65.715000000000003</v>
      </c>
      <c r="Q312" s="10">
        <f>IF(OUT!O274="", "", OUT!O274)</f>
        <v>65.709999999999994</v>
      </c>
      <c r="R312" s="9" t="str">
        <f>IF(PPG!H274="", "", PPG!H274)</f>
        <v/>
      </c>
      <c r="S312" s="10" t="str">
        <f>IF(PPG!I274="", "", PPG!I274)</f>
        <v/>
      </c>
      <c r="T312" s="9" t="str">
        <f>IF(PPG!J274="", "", PPG!J274)</f>
        <v/>
      </c>
      <c r="U312" s="10" t="str">
        <f>IF(PPG!K274="", "", PPG!K274)</f>
        <v/>
      </c>
      <c r="V312" s="9" t="str">
        <f>IF(PPG!L274="", "", PPG!L274)</f>
        <v/>
      </c>
      <c r="W312" s="10" t="str">
        <f>IF(PPG!M274="", "", PPG!M274)</f>
        <v/>
      </c>
      <c r="X312" s="9" t="str">
        <f>IF(PPG!N274="", "", PPG!N274)</f>
        <v/>
      </c>
      <c r="Y312" s="10" t="str">
        <f>IF(PPG!O274="", "", PPG!O274)</f>
        <v/>
      </c>
      <c r="Z312" s="9" t="str">
        <f>IF(PPG!Q274="", "", PPG!Q274)</f>
        <v/>
      </c>
      <c r="AA312" s="10" t="str">
        <f>IF(PPG!R274="", "", PPG!R274)</f>
        <v/>
      </c>
      <c r="AB312" s="9" t="str">
        <f>IF(PPG!S274="", "", PPG!S274)</f>
        <v/>
      </c>
      <c r="AC312" s="10" t="str">
        <f>IF(PPG!T274="", "", PPG!T274)</f>
        <v/>
      </c>
      <c r="AD312" s="9" t="str">
        <f>IF(PPG!U274="", "", PPG!U274)</f>
        <v/>
      </c>
      <c r="AE312" s="10" t="str">
        <f>IF(PPG!V274="", "", PPG!V274)</f>
        <v/>
      </c>
      <c r="AF312" s="9" t="str">
        <f>IF(PPG!W274="", "", PPG!W274)</f>
        <v/>
      </c>
      <c r="AG312" s="10" t="str">
        <f>IF(PPG!X274="", "", PPG!X274)</f>
        <v/>
      </c>
      <c r="AH312" s="9" t="str">
        <f>IF(PPG!Y274="", "", PPG!Y274)</f>
        <v/>
      </c>
      <c r="AI312" s="10" t="str">
        <f>IF(PPG!Z274="", "", PPG!Z274)</f>
        <v/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IF(OUT!C275="", "", OUT!C275)</f>
        <v>702</v>
      </c>
      <c r="B313" s="19">
        <f>IF(OUT!A275="", "", OUT!A275)</f>
        <v>68343</v>
      </c>
      <c r="C313" s="8" t="str">
        <f>IF(OUT!D275="", "", OUT!D275)</f>
        <v>KK</v>
      </c>
      <c r="D313" s="26"/>
      <c r="E313" s="35" t="str">
        <f>IF(OUT!E275="", "", OUT!E275)</f>
        <v>100/BDL</v>
      </c>
      <c r="F313" s="23" t="str">
        <f>IF(OUT!AE275="NEW", "✷", "")</f>
        <v/>
      </c>
      <c r="G313" t="str">
        <f>IF(OUT!B275="", "", OUT!B275)</f>
        <v>TULIP  DARWIN PINK IMPRESSION (Rose On Pale Rose)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0.6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60</v>
      </c>
      <c r="J313" s="35" t="str">
        <f>IF(OUT!F275="", "", OUT!F275)</f>
        <v/>
      </c>
      <c r="K313" s="8">
        <f>IF(OUT!P275="", "", OUT!P275)</f>
        <v>100</v>
      </c>
      <c r="L313" s="8" t="str">
        <f>IF(OUT!AE275="", "", OUT!AE275)</f>
        <v/>
      </c>
      <c r="M313" s="8" t="str">
        <f>IF(OUT!AG275="", "", OUT!AG275)</f>
        <v/>
      </c>
      <c r="N313" s="8" t="str">
        <f>IF(OUT!AQ275="", "", OUT!AQ275)</f>
        <v>CUT</v>
      </c>
      <c r="O313" s="8" t="str">
        <f>IF(OUT!BO275="", "", OUT!BO275)</f>
        <v>T4</v>
      </c>
      <c r="P313" s="9">
        <f>IF(OUT!N275="", "", OUT!N275)</f>
        <v>0.6</v>
      </c>
      <c r="Q313" s="10">
        <f>IF(OUT!O275="", "", OUT!O275)</f>
        <v>60</v>
      </c>
      <c r="R313" s="9" t="str">
        <f>IF(PPG!H275="", "", PPG!H275)</f>
        <v/>
      </c>
      <c r="S313" s="10" t="str">
        <f>IF(PPG!I275="", "", PPG!I275)</f>
        <v/>
      </c>
      <c r="T313" s="9" t="str">
        <f>IF(PPG!J275="", "", PPG!J275)</f>
        <v/>
      </c>
      <c r="U313" s="10" t="str">
        <f>IF(PPG!K275="", "", PPG!K275)</f>
        <v/>
      </c>
      <c r="V313" s="9" t="str">
        <f>IF(PPG!L275="", "", PPG!L275)</f>
        <v/>
      </c>
      <c r="W313" s="10" t="str">
        <f>IF(PPG!M275="", "", PPG!M275)</f>
        <v/>
      </c>
      <c r="X313" s="9" t="str">
        <f>IF(PPG!N275="", "", PPG!N275)</f>
        <v/>
      </c>
      <c r="Y313" s="10" t="str">
        <f>IF(PPG!O275="", "", PPG!O275)</f>
        <v/>
      </c>
      <c r="Z313" s="9" t="str">
        <f>IF(PPG!Q275="", "", PPG!Q275)</f>
        <v/>
      </c>
      <c r="AA313" s="10" t="str">
        <f>IF(PPG!R275="", "", PPG!R275)</f>
        <v/>
      </c>
      <c r="AB313" s="9" t="str">
        <f>IF(PPG!S275="", "", PPG!S275)</f>
        <v/>
      </c>
      <c r="AC313" s="10" t="str">
        <f>IF(PPG!T275="", "", PPG!T275)</f>
        <v/>
      </c>
      <c r="AD313" s="9" t="str">
        <f>IF(PPG!U275="", "", PPG!U275)</f>
        <v/>
      </c>
      <c r="AE313" s="10" t="str">
        <f>IF(PPG!V275="", "", PPG!V275)</f>
        <v/>
      </c>
      <c r="AF313" s="9" t="str">
        <f>IF(PPG!W275="", "", PPG!W275)</f>
        <v/>
      </c>
      <c r="AG313" s="10" t="str">
        <f>IF(PPG!X275="", "", PPG!X275)</f>
        <v/>
      </c>
      <c r="AH313" s="9" t="str">
        <f>IF(PPG!Y275="", "", PPG!Y275)</f>
        <v/>
      </c>
      <c r="AI313" s="10" t="str">
        <f>IF(PPG!Z275="", "", PPG!Z275)</f>
        <v/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IF(OUT!C320="", "", OUT!C320)</f>
        <v>702</v>
      </c>
      <c r="B314" s="19">
        <f>IF(OUT!A320="", "", OUT!A320)</f>
        <v>87022</v>
      </c>
      <c r="C314" s="8" t="str">
        <f>IF(OUT!D320="", "", OUT!D320)</f>
        <v>D100</v>
      </c>
      <c r="D314" s="26"/>
      <c r="E314" s="35" t="str">
        <f>IF(OUT!E320="", "", OUT!E320)</f>
        <v>1 BOX DISPLAY 100/</v>
      </c>
      <c r="F314" s="23" t="str">
        <f>IF(OUT!AE320="NEW", "✷", "")</f>
        <v/>
      </c>
      <c r="G314" t="str">
        <f>IF(OUT!B320="", "", OUT!B320)</f>
        <v>TULIP  DARWIN RED IMPRESSION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65.715000000000003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65.709999999999994</v>
      </c>
      <c r="J314" s="35" t="str">
        <f>IF(OUT!F320="", "", OUT!F320)</f>
        <v>100/BOX DISPLAY</v>
      </c>
      <c r="K314" s="8">
        <f>IF(OUT!P320="", "", OUT!P320)</f>
        <v>1</v>
      </c>
      <c r="L314" s="8" t="str">
        <f>IF(OUT!AE320="", "", OUT!AE320)</f>
        <v/>
      </c>
      <c r="M314" s="8" t="str">
        <f>IF(OUT!AG320="", "", OUT!AG320)</f>
        <v/>
      </c>
      <c r="N314" s="8" t="str">
        <f>IF(OUT!AQ320="", "", OUT!AQ320)</f>
        <v>CUT</v>
      </c>
      <c r="O314" s="8" t="str">
        <f>IF(OUT!BO320="", "", OUT!BO320)</f>
        <v>T4</v>
      </c>
      <c r="P314" s="9">
        <f>IF(OUT!N320="", "", OUT!N320)</f>
        <v>65.715000000000003</v>
      </c>
      <c r="Q314" s="10">
        <f>IF(OUT!O320="", "", OUT!O320)</f>
        <v>65.709999999999994</v>
      </c>
      <c r="R314" s="9" t="str">
        <f>IF(PPG!H320="", "", PPG!H320)</f>
        <v/>
      </c>
      <c r="S314" s="10" t="str">
        <f>IF(PPG!I320="", "", PPG!I320)</f>
        <v/>
      </c>
      <c r="T314" s="9" t="str">
        <f>IF(PPG!J320="", "", PPG!J320)</f>
        <v/>
      </c>
      <c r="U314" s="10" t="str">
        <f>IF(PPG!K320="", "", PPG!K320)</f>
        <v/>
      </c>
      <c r="V314" s="9" t="str">
        <f>IF(PPG!L320="", "", PPG!L320)</f>
        <v/>
      </c>
      <c r="W314" s="10" t="str">
        <f>IF(PPG!M320="", "", PPG!M320)</f>
        <v/>
      </c>
      <c r="X314" s="9" t="str">
        <f>IF(PPG!N320="", "", PPG!N320)</f>
        <v/>
      </c>
      <c r="Y314" s="10" t="str">
        <f>IF(PPG!O320="", "", PPG!O320)</f>
        <v/>
      </c>
      <c r="Z314" s="9" t="str">
        <f>IF(PPG!Q320="", "", PPG!Q320)</f>
        <v/>
      </c>
      <c r="AA314" s="10" t="str">
        <f>IF(PPG!R320="", "", PPG!R320)</f>
        <v/>
      </c>
      <c r="AB314" s="9" t="str">
        <f>IF(PPG!S320="", "", PPG!S320)</f>
        <v/>
      </c>
      <c r="AC314" s="10" t="str">
        <f>IF(PPG!T320="", "", PPG!T320)</f>
        <v/>
      </c>
      <c r="AD314" s="9" t="str">
        <f>IF(PPG!U320="", "", PPG!U320)</f>
        <v/>
      </c>
      <c r="AE314" s="10" t="str">
        <f>IF(PPG!V320="", "", PPG!V320)</f>
        <v/>
      </c>
      <c r="AF314" s="9" t="str">
        <f>IF(PPG!W320="", "", PPG!W320)</f>
        <v/>
      </c>
      <c r="AG314" s="10" t="str">
        <f>IF(PPG!X320="", "", PPG!X320)</f>
        <v/>
      </c>
      <c r="AH314" s="9" t="str">
        <f>IF(PPG!Y320="", "", PPG!Y320)</f>
        <v/>
      </c>
      <c r="AI314" s="10" t="str">
        <f>IF(PPG!Z320="", "", PPG!Z320)</f>
        <v/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IF(OUT!C321="", "", OUT!C321)</f>
        <v>702</v>
      </c>
      <c r="B315" s="19">
        <f>IF(OUT!A321="", "", OUT!A321)</f>
        <v>87022</v>
      </c>
      <c r="C315" s="8" t="str">
        <f>IF(OUT!D321="", "", OUT!D321)</f>
        <v>KK</v>
      </c>
      <c r="D315" s="26"/>
      <c r="E315" s="35" t="str">
        <f>IF(OUT!E321="", "", OUT!E321)</f>
        <v>100/BDL</v>
      </c>
      <c r="F315" s="23" t="str">
        <f>IF(OUT!AE321="NEW", "✷", "")</f>
        <v/>
      </c>
      <c r="G315" t="str">
        <f>IF(OUT!B321="", "", OUT!B321)</f>
        <v>TULIP  DARWIN RED IMPRESSION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0.55800000000000005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55.8</v>
      </c>
      <c r="J315" s="35" t="str">
        <f>IF(OUT!F321="", "", OUT!F321)</f>
        <v/>
      </c>
      <c r="K315" s="8">
        <f>IF(OUT!P321="", "", OUT!P321)</f>
        <v>100</v>
      </c>
      <c r="L315" s="8" t="str">
        <f>IF(OUT!AE321="", "", OUT!AE321)</f>
        <v/>
      </c>
      <c r="M315" s="8" t="str">
        <f>IF(OUT!AG321="", "", OUT!AG321)</f>
        <v/>
      </c>
      <c r="N315" s="8" t="str">
        <f>IF(OUT!AQ321="", "", OUT!AQ321)</f>
        <v>CUT</v>
      </c>
      <c r="O315" s="8" t="str">
        <f>IF(OUT!BO321="", "", OUT!BO321)</f>
        <v>T4</v>
      </c>
      <c r="P315" s="9">
        <f>IF(OUT!N321="", "", OUT!N321)</f>
        <v>0.55800000000000005</v>
      </c>
      <c r="Q315" s="10">
        <f>IF(OUT!O321="", "", OUT!O321)</f>
        <v>55.8</v>
      </c>
      <c r="R315" s="9" t="str">
        <f>IF(PPG!H321="", "", PPG!H321)</f>
        <v/>
      </c>
      <c r="S315" s="10" t="str">
        <f>IF(PPG!I321="", "", PPG!I321)</f>
        <v/>
      </c>
      <c r="T315" s="9" t="str">
        <f>IF(PPG!J321="", "", PPG!J321)</f>
        <v/>
      </c>
      <c r="U315" s="10" t="str">
        <f>IF(PPG!K321="", "", PPG!K321)</f>
        <v/>
      </c>
      <c r="V315" s="9" t="str">
        <f>IF(PPG!L321="", "", PPG!L321)</f>
        <v/>
      </c>
      <c r="W315" s="10" t="str">
        <f>IF(PPG!M321="", "", PPG!M321)</f>
        <v/>
      </c>
      <c r="X315" s="9" t="str">
        <f>IF(PPG!N321="", "", PPG!N321)</f>
        <v/>
      </c>
      <c r="Y315" s="10" t="str">
        <f>IF(PPG!O321="", "", PPG!O321)</f>
        <v/>
      </c>
      <c r="Z315" s="9" t="str">
        <f>IF(PPG!Q321="", "", PPG!Q321)</f>
        <v/>
      </c>
      <c r="AA315" s="10" t="str">
        <f>IF(PPG!R321="", "", PPG!R321)</f>
        <v/>
      </c>
      <c r="AB315" s="9" t="str">
        <f>IF(PPG!S321="", "", PPG!S321)</f>
        <v/>
      </c>
      <c r="AC315" s="10" t="str">
        <f>IF(PPG!T321="", "", PPG!T321)</f>
        <v/>
      </c>
      <c r="AD315" s="9" t="str">
        <f>IF(PPG!U321="", "", PPG!U321)</f>
        <v/>
      </c>
      <c r="AE315" s="10" t="str">
        <f>IF(PPG!V321="", "", PPG!V321)</f>
        <v/>
      </c>
      <c r="AF315" s="9" t="str">
        <f>IF(PPG!W321="", "", PPG!W321)</f>
        <v/>
      </c>
      <c r="AG315" s="10" t="str">
        <f>IF(PPG!X321="", "", PPG!X321)</f>
        <v/>
      </c>
      <c r="AH315" s="9" t="str">
        <f>IF(PPG!Y321="", "", PPG!Y321)</f>
        <v/>
      </c>
      <c r="AI315" s="10" t="str">
        <f>IF(PPG!Z321="", "", PPG!Z321)</f>
        <v/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IF(OUT!C335="", "", OUT!C335)</f>
        <v>702</v>
      </c>
      <c r="B316" s="19">
        <f>IF(OUT!A335="", "", OUT!A335)</f>
        <v>87059</v>
      </c>
      <c r="C316" s="8" t="str">
        <f>IF(OUT!D335="", "", OUT!D335)</f>
        <v>KK</v>
      </c>
      <c r="D316" s="26"/>
      <c r="E316" s="35" t="str">
        <f>IF(OUT!E335="", "", OUT!E335)</f>
        <v>100/BDL</v>
      </c>
      <c r="F316" s="23" t="str">
        <f>IF(OUT!AE335="NEW", "✷", "")</f>
        <v/>
      </c>
      <c r="G316" t="str">
        <f>IF(OUT!B335="", "", OUT!B335)</f>
        <v>TULIP  DARWIN SALMON IMPRESSION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0.629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62.9</v>
      </c>
      <c r="J316" s="35" t="str">
        <f>IF(OUT!F335="", "", OUT!F335)</f>
        <v/>
      </c>
      <c r="K316" s="8">
        <f>IF(OUT!P335="", "", OUT!P335)</f>
        <v>100</v>
      </c>
      <c r="L316" s="8" t="str">
        <f>IF(OUT!AE335="", "", OUT!AE335)</f>
        <v/>
      </c>
      <c r="M316" s="8" t="str">
        <f>IF(OUT!AG335="", "", OUT!AG335)</f>
        <v/>
      </c>
      <c r="N316" s="8" t="str">
        <f>IF(OUT!AQ335="", "", OUT!AQ335)</f>
        <v>CUT</v>
      </c>
      <c r="O316" s="8" t="str">
        <f>IF(OUT!BO335="", "", OUT!BO335)</f>
        <v>T4</v>
      </c>
      <c r="P316" s="9">
        <f>IF(OUT!N335="", "", OUT!N335)</f>
        <v>0.629</v>
      </c>
      <c r="Q316" s="10">
        <f>IF(OUT!O335="", "", OUT!O335)</f>
        <v>62.9</v>
      </c>
      <c r="R316" s="9" t="str">
        <f>IF(PPG!H335="", "", PPG!H335)</f>
        <v/>
      </c>
      <c r="S316" s="10" t="str">
        <f>IF(PPG!I335="", "", PPG!I335)</f>
        <v/>
      </c>
      <c r="T316" s="9" t="str">
        <f>IF(PPG!J335="", "", PPG!J335)</f>
        <v/>
      </c>
      <c r="U316" s="10" t="str">
        <f>IF(PPG!K335="", "", PPG!K335)</f>
        <v/>
      </c>
      <c r="V316" s="9" t="str">
        <f>IF(PPG!L335="", "", PPG!L335)</f>
        <v/>
      </c>
      <c r="W316" s="10" t="str">
        <f>IF(PPG!M335="", "", PPG!M335)</f>
        <v/>
      </c>
      <c r="X316" s="9" t="str">
        <f>IF(PPG!N335="", "", PPG!N335)</f>
        <v/>
      </c>
      <c r="Y316" s="10" t="str">
        <f>IF(PPG!O335="", "", PPG!O335)</f>
        <v/>
      </c>
      <c r="Z316" s="9" t="str">
        <f>IF(PPG!Q335="", "", PPG!Q335)</f>
        <v/>
      </c>
      <c r="AA316" s="10" t="str">
        <f>IF(PPG!R335="", "", PPG!R335)</f>
        <v/>
      </c>
      <c r="AB316" s="9" t="str">
        <f>IF(PPG!S335="", "", PPG!S335)</f>
        <v/>
      </c>
      <c r="AC316" s="10" t="str">
        <f>IF(PPG!T335="", "", PPG!T335)</f>
        <v/>
      </c>
      <c r="AD316" s="9" t="str">
        <f>IF(PPG!U335="", "", PPG!U335)</f>
        <v/>
      </c>
      <c r="AE316" s="10" t="str">
        <f>IF(PPG!V335="", "", PPG!V335)</f>
        <v/>
      </c>
      <c r="AF316" s="9" t="str">
        <f>IF(PPG!W335="", "", PPG!W335)</f>
        <v/>
      </c>
      <c r="AG316" s="10" t="str">
        <f>IF(PPG!X335="", "", PPG!X335)</f>
        <v/>
      </c>
      <c r="AH316" s="9" t="str">
        <f>IF(PPG!Y335="", "", PPG!Y335)</f>
        <v/>
      </c>
      <c r="AI316" s="10" t="str">
        <f>IF(PPG!Z335="", "", PPG!Z335)</f>
        <v/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IF(OUT!C57="", "", OUT!C57)</f>
        <v>702</v>
      </c>
      <c r="B317" s="19">
        <f>IF(OUT!A57="", "", OUT!A57)</f>
        <v>40240</v>
      </c>
      <c r="C317" s="8" t="str">
        <f>IF(OUT!D57="", "", OUT!D57)</f>
        <v>KK</v>
      </c>
      <c r="D317" s="26"/>
      <c r="E317" s="35" t="str">
        <f>IF(OUT!E57="", "", OUT!E57)</f>
        <v>100/BDL</v>
      </c>
      <c r="F317" s="23" t="str">
        <f>IF(OUT!AE57="NEW", "✷", "")</f>
        <v/>
      </c>
      <c r="G317" t="str">
        <f>IF(OUT!B57="", "", OUT!B57)</f>
        <v>TULIP  DARWIN VAN EIJK (Coral Pink w/Apricot)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0.51500000000000001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51.5</v>
      </c>
      <c r="J317" s="35" t="str">
        <f>IF(OUT!F57="", "", OUT!F57)</f>
        <v/>
      </c>
      <c r="K317" s="8">
        <f>IF(OUT!P57="", "", OUT!P57)</f>
        <v>100</v>
      </c>
      <c r="L317" s="8" t="str">
        <f>IF(OUT!AE57="", "", OUT!AE57)</f>
        <v/>
      </c>
      <c r="M317" s="8" t="str">
        <f>IF(OUT!AG57="", "", OUT!AG57)</f>
        <v/>
      </c>
      <c r="N317" s="8" t="str">
        <f>IF(OUT!AQ57="", "", OUT!AQ57)</f>
        <v>CUT</v>
      </c>
      <c r="O317" s="8" t="str">
        <f>IF(OUT!BO57="", "", OUT!BO57)</f>
        <v>T4</v>
      </c>
      <c r="P317" s="9">
        <f>IF(OUT!N57="", "", OUT!N57)</f>
        <v>0.51500000000000001</v>
      </c>
      <c r="Q317" s="10">
        <f>IF(OUT!O57="", "", OUT!O57)</f>
        <v>51.5</v>
      </c>
      <c r="R317" s="9" t="str">
        <f>IF(PPG!H57="", "", PPG!H57)</f>
        <v/>
      </c>
      <c r="S317" s="10" t="str">
        <f>IF(PPG!I57="", "", PPG!I57)</f>
        <v/>
      </c>
      <c r="T317" s="9" t="str">
        <f>IF(PPG!J57="", "", PPG!J57)</f>
        <v/>
      </c>
      <c r="U317" s="10" t="str">
        <f>IF(PPG!K57="", "", PPG!K57)</f>
        <v/>
      </c>
      <c r="V317" s="9" t="str">
        <f>IF(PPG!L57="", "", PPG!L57)</f>
        <v/>
      </c>
      <c r="W317" s="10" t="str">
        <f>IF(PPG!M57="", "", PPG!M57)</f>
        <v/>
      </c>
      <c r="X317" s="9" t="str">
        <f>IF(PPG!N57="", "", PPG!N57)</f>
        <v/>
      </c>
      <c r="Y317" s="10" t="str">
        <f>IF(PPG!O57="", "", PPG!O57)</f>
        <v/>
      </c>
      <c r="Z317" s="9" t="str">
        <f>IF(PPG!Q57="", "", PPG!Q57)</f>
        <v/>
      </c>
      <c r="AA317" s="10" t="str">
        <f>IF(PPG!R57="", "", PPG!R57)</f>
        <v/>
      </c>
      <c r="AB317" s="9" t="str">
        <f>IF(PPG!S57="", "", PPG!S57)</f>
        <v/>
      </c>
      <c r="AC317" s="10" t="str">
        <f>IF(PPG!T57="", "", PPG!T57)</f>
        <v/>
      </c>
      <c r="AD317" s="9" t="str">
        <f>IF(PPG!U57="", "", PPG!U57)</f>
        <v/>
      </c>
      <c r="AE317" s="10" t="str">
        <f>IF(PPG!V57="", "", PPG!V57)</f>
        <v/>
      </c>
      <c r="AF317" s="9" t="str">
        <f>IF(PPG!W57="", "", PPG!W57)</f>
        <v/>
      </c>
      <c r="AG317" s="10" t="str">
        <f>IF(PPG!X57="", "", PPG!X57)</f>
        <v/>
      </c>
      <c r="AH317" s="9" t="str">
        <f>IF(PPG!Y57="", "", PPG!Y57)</f>
        <v/>
      </c>
      <c r="AI317" s="10" t="str">
        <f>IF(PPG!Z57="", "", PPG!Z57)</f>
        <v/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IF(OUT!C58="", "", OUT!C58)</f>
        <v>702</v>
      </c>
      <c r="B318" s="19">
        <f>IF(OUT!A58="", "", OUT!A58)</f>
        <v>40240</v>
      </c>
      <c r="C318" s="8" t="str">
        <f>IF(OUT!D58="", "", OUT!D58)</f>
        <v>KKP</v>
      </c>
      <c r="D318" s="26"/>
      <c r="E318" s="35" t="str">
        <f>IF(OUT!E58="", "", OUT!E58)</f>
        <v>100/BDL COOLED</v>
      </c>
      <c r="F318" s="23" t="str">
        <f>IF(OUT!AE58="NEW", "✷", "")</f>
        <v/>
      </c>
      <c r="G318" t="str">
        <f>IF(OUT!B58="", "", OUT!B58)</f>
        <v>TULIP  DARWIN VAN EIJK (Coral Pink w/Apricot)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0.51500000000000001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51.5</v>
      </c>
      <c r="J318" s="35" t="str">
        <f>IF(OUT!F58="", "", OUT!F58)</f>
        <v>PRECOOLED</v>
      </c>
      <c r="K318" s="8">
        <f>IF(OUT!P58="", "", OUT!P58)</f>
        <v>100</v>
      </c>
      <c r="L318" s="8" t="str">
        <f>IF(OUT!AE58="", "", OUT!AE58)</f>
        <v/>
      </c>
      <c r="M318" s="8" t="str">
        <f>IF(OUT!AG58="", "", OUT!AG58)</f>
        <v/>
      </c>
      <c r="N318" s="8" t="str">
        <f>IF(OUT!AQ58="", "", OUT!AQ58)</f>
        <v>CUT</v>
      </c>
      <c r="O318" s="8" t="str">
        <f>IF(OUT!BO58="", "", OUT!BO58)</f>
        <v>T4</v>
      </c>
      <c r="P318" s="9">
        <f>IF(OUT!N58="", "", OUT!N58)</f>
        <v>0.51500000000000001</v>
      </c>
      <c r="Q318" s="10">
        <f>IF(OUT!O58="", "", OUT!O58)</f>
        <v>51.5</v>
      </c>
      <c r="R318" s="9" t="str">
        <f>IF(PPG!H58="", "", PPG!H58)</f>
        <v/>
      </c>
      <c r="S318" s="10" t="str">
        <f>IF(PPG!I58="", "", PPG!I58)</f>
        <v/>
      </c>
      <c r="T318" s="9" t="str">
        <f>IF(PPG!J58="", "", PPG!J58)</f>
        <v/>
      </c>
      <c r="U318" s="10" t="str">
        <f>IF(PPG!K58="", "", PPG!K58)</f>
        <v/>
      </c>
      <c r="V318" s="9" t="str">
        <f>IF(PPG!L58="", "", PPG!L58)</f>
        <v/>
      </c>
      <c r="W318" s="10" t="str">
        <f>IF(PPG!M58="", "", PPG!M58)</f>
        <v/>
      </c>
      <c r="X318" s="9" t="str">
        <f>IF(PPG!N58="", "", PPG!N58)</f>
        <v/>
      </c>
      <c r="Y318" s="10" t="str">
        <f>IF(PPG!O58="", "", PPG!O58)</f>
        <v/>
      </c>
      <c r="Z318" s="9" t="str">
        <f>IF(PPG!Q58="", "", PPG!Q58)</f>
        <v/>
      </c>
      <c r="AA318" s="10" t="str">
        <f>IF(PPG!R58="", "", PPG!R58)</f>
        <v/>
      </c>
      <c r="AB318" s="9" t="str">
        <f>IF(PPG!S58="", "", PPG!S58)</f>
        <v/>
      </c>
      <c r="AC318" s="10" t="str">
        <f>IF(PPG!T58="", "", PPG!T58)</f>
        <v/>
      </c>
      <c r="AD318" s="9" t="str">
        <f>IF(PPG!U58="", "", PPG!U58)</f>
        <v/>
      </c>
      <c r="AE318" s="10" t="str">
        <f>IF(PPG!V58="", "", PPG!V58)</f>
        <v/>
      </c>
      <c r="AF318" s="9" t="str">
        <f>IF(PPG!W58="", "", PPG!W58)</f>
        <v/>
      </c>
      <c r="AG318" s="10" t="str">
        <f>IF(PPG!X58="", "", PPG!X58)</f>
        <v/>
      </c>
      <c r="AH318" s="9" t="str">
        <f>IF(PPG!Y58="", "", PPG!Y58)</f>
        <v/>
      </c>
      <c r="AI318" s="10" t="str">
        <f>IF(PPG!Z58="", "", PPG!Z58)</f>
        <v/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IF(OUT!C59="", "", OUT!C59)</f>
        <v>702</v>
      </c>
      <c r="B319" s="19">
        <f>IF(OUT!A59="", "", OUT!A59)</f>
        <v>40241</v>
      </c>
      <c r="C319" s="8" t="str">
        <f>IF(OUT!D59="", "", OUT!D59)</f>
        <v>KK</v>
      </c>
      <c r="D319" s="26"/>
      <c r="E319" s="35" t="str">
        <f>IF(OUT!E59="", "", OUT!E59)</f>
        <v>100/BDL</v>
      </c>
      <c r="F319" s="23" t="str">
        <f>IF(OUT!AE59="NEW", "✷", "")</f>
        <v/>
      </c>
      <c r="G319" t="str">
        <f>IF(OUT!B59="", "", OUT!B59)</f>
        <v>TULIP  DOUBLE EARLY COLUMBUS (Pink w/Lighter Edge)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0.7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70</v>
      </c>
      <c r="J319" s="35" t="str">
        <f>IF(OUT!F59="", "", OUT!F59)</f>
        <v/>
      </c>
      <c r="K319" s="8">
        <f>IF(OUT!P59="", "", OUT!P59)</f>
        <v>100</v>
      </c>
      <c r="L319" s="8" t="str">
        <f>IF(OUT!AE59="", "", OUT!AE59)</f>
        <v/>
      </c>
      <c r="M319" s="8" t="str">
        <f>IF(OUT!AG59="", "", OUT!AG59)</f>
        <v/>
      </c>
      <c r="N319" s="8" t="str">
        <f>IF(OUT!AQ59="", "", OUT!AQ59)</f>
        <v>CUT</v>
      </c>
      <c r="O319" s="8" t="str">
        <f>IF(OUT!BO59="", "", OUT!BO59)</f>
        <v>T4</v>
      </c>
      <c r="P319" s="9">
        <f>IF(OUT!N59="", "", OUT!N59)</f>
        <v>0.7</v>
      </c>
      <c r="Q319" s="10">
        <f>IF(OUT!O59="", "", OUT!O59)</f>
        <v>70</v>
      </c>
      <c r="R319" s="9" t="str">
        <f>IF(PPG!H59="", "", PPG!H59)</f>
        <v/>
      </c>
      <c r="S319" s="10" t="str">
        <f>IF(PPG!I59="", "", PPG!I59)</f>
        <v/>
      </c>
      <c r="T319" s="9" t="str">
        <f>IF(PPG!J59="", "", PPG!J59)</f>
        <v/>
      </c>
      <c r="U319" s="10" t="str">
        <f>IF(PPG!K59="", "", PPG!K59)</f>
        <v/>
      </c>
      <c r="V319" s="9" t="str">
        <f>IF(PPG!L59="", "", PPG!L59)</f>
        <v/>
      </c>
      <c r="W319" s="10" t="str">
        <f>IF(PPG!M59="", "", PPG!M59)</f>
        <v/>
      </c>
      <c r="X319" s="9" t="str">
        <f>IF(PPG!N59="", "", PPG!N59)</f>
        <v/>
      </c>
      <c r="Y319" s="10" t="str">
        <f>IF(PPG!O59="", "", PPG!O59)</f>
        <v/>
      </c>
      <c r="Z319" s="9" t="str">
        <f>IF(PPG!Q59="", "", PPG!Q59)</f>
        <v/>
      </c>
      <c r="AA319" s="10" t="str">
        <f>IF(PPG!R59="", "", PPG!R59)</f>
        <v/>
      </c>
      <c r="AB319" s="9" t="str">
        <f>IF(PPG!S59="", "", PPG!S59)</f>
        <v/>
      </c>
      <c r="AC319" s="10" t="str">
        <f>IF(PPG!T59="", "", PPG!T59)</f>
        <v/>
      </c>
      <c r="AD319" s="9" t="str">
        <f>IF(PPG!U59="", "", PPG!U59)</f>
        <v/>
      </c>
      <c r="AE319" s="10" t="str">
        <f>IF(PPG!V59="", "", PPG!V59)</f>
        <v/>
      </c>
      <c r="AF319" s="9" t="str">
        <f>IF(PPG!W59="", "", PPG!W59)</f>
        <v/>
      </c>
      <c r="AG319" s="10" t="str">
        <f>IF(PPG!X59="", "", PPG!X59)</f>
        <v/>
      </c>
      <c r="AH319" s="9" t="str">
        <f>IF(PPG!Y59="", "", PPG!Y59)</f>
        <v/>
      </c>
      <c r="AI319" s="10" t="str">
        <f>IF(PPG!Z59="", "", PPG!Z59)</f>
        <v/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IF(OUT!C60="", "", OUT!C60)</f>
        <v>702</v>
      </c>
      <c r="B320" s="19">
        <f>IF(OUT!A60="", "", OUT!A60)</f>
        <v>40241</v>
      </c>
      <c r="C320" s="8" t="str">
        <f>IF(OUT!D60="", "", OUT!D60)</f>
        <v>KKP</v>
      </c>
      <c r="D320" s="26"/>
      <c r="E320" s="35" t="str">
        <f>IF(OUT!E60="", "", OUT!E60)</f>
        <v>100/BDL COOLED</v>
      </c>
      <c r="F320" s="23" t="str">
        <f>IF(OUT!AE60="NEW", "✷", "")</f>
        <v/>
      </c>
      <c r="G320" t="str">
        <f>IF(OUT!B60="", "", OUT!B60)</f>
        <v>TULIP  DOUBLE EARLY COLUMBUS (Pink w/Lighter Edge)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0.7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70</v>
      </c>
      <c r="J320" s="35" t="str">
        <f>IF(OUT!F60="", "", OUT!F60)</f>
        <v>PRECOOLED</v>
      </c>
      <c r="K320" s="8">
        <f>IF(OUT!P60="", "", OUT!P60)</f>
        <v>100</v>
      </c>
      <c r="L320" s="8" t="str">
        <f>IF(OUT!AE60="", "", OUT!AE60)</f>
        <v/>
      </c>
      <c r="M320" s="8" t="str">
        <f>IF(OUT!AG60="", "", OUT!AG60)</f>
        <v/>
      </c>
      <c r="N320" s="8" t="str">
        <f>IF(OUT!AQ60="", "", OUT!AQ60)</f>
        <v>CUT</v>
      </c>
      <c r="O320" s="8" t="str">
        <f>IF(OUT!BO60="", "", OUT!BO60)</f>
        <v>T4</v>
      </c>
      <c r="P320" s="9">
        <f>IF(OUT!N60="", "", OUT!N60)</f>
        <v>0.7</v>
      </c>
      <c r="Q320" s="10">
        <f>IF(OUT!O60="", "", OUT!O60)</f>
        <v>70</v>
      </c>
      <c r="R320" s="9" t="str">
        <f>IF(PPG!H60="", "", PPG!H60)</f>
        <v/>
      </c>
      <c r="S320" s="10" t="str">
        <f>IF(PPG!I60="", "", PPG!I60)</f>
        <v/>
      </c>
      <c r="T320" s="9" t="str">
        <f>IF(PPG!J60="", "", PPG!J60)</f>
        <v/>
      </c>
      <c r="U320" s="10" t="str">
        <f>IF(PPG!K60="", "", PPG!K60)</f>
        <v/>
      </c>
      <c r="V320" s="9" t="str">
        <f>IF(PPG!L60="", "", PPG!L60)</f>
        <v/>
      </c>
      <c r="W320" s="10" t="str">
        <f>IF(PPG!M60="", "", PPG!M60)</f>
        <v/>
      </c>
      <c r="X320" s="9" t="str">
        <f>IF(PPG!N60="", "", PPG!N60)</f>
        <v/>
      </c>
      <c r="Y320" s="10" t="str">
        <f>IF(PPG!O60="", "", PPG!O60)</f>
        <v/>
      </c>
      <c r="Z320" s="9" t="str">
        <f>IF(PPG!Q60="", "", PPG!Q60)</f>
        <v/>
      </c>
      <c r="AA320" s="10" t="str">
        <f>IF(PPG!R60="", "", PPG!R60)</f>
        <v/>
      </c>
      <c r="AB320" s="9" t="str">
        <f>IF(PPG!S60="", "", PPG!S60)</f>
        <v/>
      </c>
      <c r="AC320" s="10" t="str">
        <f>IF(PPG!T60="", "", PPG!T60)</f>
        <v/>
      </c>
      <c r="AD320" s="9" t="str">
        <f>IF(PPG!U60="", "", PPG!U60)</f>
        <v/>
      </c>
      <c r="AE320" s="10" t="str">
        <f>IF(PPG!V60="", "", PPG!V60)</f>
        <v/>
      </c>
      <c r="AF320" s="9" t="str">
        <f>IF(PPG!W60="", "", PPG!W60)</f>
        <v/>
      </c>
      <c r="AG320" s="10" t="str">
        <f>IF(PPG!X60="", "", PPG!X60)</f>
        <v/>
      </c>
      <c r="AH320" s="9" t="str">
        <f>IF(PPG!Y60="", "", PPG!Y60)</f>
        <v/>
      </c>
      <c r="AI320" s="10" t="str">
        <f>IF(PPG!Z60="", "", PPG!Z60)</f>
        <v/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IF(OUT!C53="", "", OUT!C53)</f>
        <v>702</v>
      </c>
      <c r="B321" s="19">
        <f>IF(OUT!A53="", "", OUT!A53)</f>
        <v>40001</v>
      </c>
      <c r="C321" s="8" t="str">
        <f>IF(OUT!D53="", "", OUT!D53)</f>
        <v>D100</v>
      </c>
      <c r="D321" s="26"/>
      <c r="E321" s="35" t="str">
        <f>IF(OUT!E53="", "", OUT!E53)</f>
        <v>1 BOX DISPLAY 100/</v>
      </c>
      <c r="F321" s="23" t="str">
        <f>IF(OUT!AE53="NEW", "✷", "")</f>
        <v/>
      </c>
      <c r="G321" t="str">
        <f>IF(OUT!B53="", "", OUT!B53)</f>
        <v>TULIP  DOUBLE EARLY FOXTROT (FINOLA) (Pink Shades)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68.572000000000003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68.569999999999993</v>
      </c>
      <c r="J321" s="35" t="str">
        <f>IF(OUT!F53="", "", OUT!F53)</f>
        <v>100/BOX DISPLAY</v>
      </c>
      <c r="K321" s="8">
        <f>IF(OUT!P53="", "", OUT!P53)</f>
        <v>1</v>
      </c>
      <c r="L321" s="8" t="str">
        <f>IF(OUT!AE53="", "", OUT!AE53)</f>
        <v/>
      </c>
      <c r="M321" s="8" t="str">
        <f>IF(OUT!AG53="", "", OUT!AG53)</f>
        <v/>
      </c>
      <c r="N321" s="8" t="str">
        <f>IF(OUT!AQ53="", "", OUT!AQ53)</f>
        <v>CUT</v>
      </c>
      <c r="O321" s="8" t="str">
        <f>IF(OUT!BO53="", "", OUT!BO53)</f>
        <v>T4</v>
      </c>
      <c r="P321" s="9">
        <f>IF(OUT!N53="", "", OUT!N53)</f>
        <v>68.572000000000003</v>
      </c>
      <c r="Q321" s="10">
        <f>IF(OUT!O53="", "", OUT!O53)</f>
        <v>68.569999999999993</v>
      </c>
      <c r="R321" s="9" t="str">
        <f>IF(PPG!H53="", "", PPG!H53)</f>
        <v/>
      </c>
      <c r="S321" s="10" t="str">
        <f>IF(PPG!I53="", "", PPG!I53)</f>
        <v/>
      </c>
      <c r="T321" s="9" t="str">
        <f>IF(PPG!J53="", "", PPG!J53)</f>
        <v/>
      </c>
      <c r="U321" s="10" t="str">
        <f>IF(PPG!K53="", "", PPG!K53)</f>
        <v/>
      </c>
      <c r="V321" s="9" t="str">
        <f>IF(PPG!L53="", "", PPG!L53)</f>
        <v/>
      </c>
      <c r="W321" s="10" t="str">
        <f>IF(PPG!M53="", "", PPG!M53)</f>
        <v/>
      </c>
      <c r="X321" s="9" t="str">
        <f>IF(PPG!N53="", "", PPG!N53)</f>
        <v/>
      </c>
      <c r="Y321" s="10" t="str">
        <f>IF(PPG!O53="", "", PPG!O53)</f>
        <v/>
      </c>
      <c r="Z321" s="9" t="str">
        <f>IF(PPG!Q53="", "", PPG!Q53)</f>
        <v/>
      </c>
      <c r="AA321" s="10" t="str">
        <f>IF(PPG!R53="", "", PPG!R53)</f>
        <v/>
      </c>
      <c r="AB321" s="9" t="str">
        <f>IF(PPG!S53="", "", PPG!S53)</f>
        <v/>
      </c>
      <c r="AC321" s="10" t="str">
        <f>IF(PPG!T53="", "", PPG!T53)</f>
        <v/>
      </c>
      <c r="AD321" s="9" t="str">
        <f>IF(PPG!U53="", "", PPG!U53)</f>
        <v/>
      </c>
      <c r="AE321" s="10" t="str">
        <f>IF(PPG!V53="", "", PPG!V53)</f>
        <v/>
      </c>
      <c r="AF321" s="9" t="str">
        <f>IF(PPG!W53="", "", PPG!W53)</f>
        <v/>
      </c>
      <c r="AG321" s="10" t="str">
        <f>IF(PPG!X53="", "", PPG!X53)</f>
        <v/>
      </c>
      <c r="AH321" s="9" t="str">
        <f>IF(PPG!Y53="", "", PPG!Y53)</f>
        <v/>
      </c>
      <c r="AI321" s="10" t="str">
        <f>IF(PPG!Z53="", "", PPG!Z53)</f>
        <v/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IF(OUT!C54="", "", OUT!C54)</f>
        <v>702</v>
      </c>
      <c r="B322" s="19">
        <f>IF(OUT!A54="", "", OUT!A54)</f>
        <v>40001</v>
      </c>
      <c r="C322" s="8" t="str">
        <f>IF(OUT!D54="", "", OUT!D54)</f>
        <v>KK</v>
      </c>
      <c r="D322" s="26"/>
      <c r="E322" s="35" t="str">
        <f>IF(OUT!E54="", "", OUT!E54)</f>
        <v>100/BDL</v>
      </c>
      <c r="F322" s="23" t="str">
        <f>IF(OUT!AE54="NEW", "✷", "")</f>
        <v/>
      </c>
      <c r="G322" t="str">
        <f>IF(OUT!B54="", "", OUT!B54)</f>
        <v>TULIP  DOUBLE EARLY FOXTROT (FINOLA) (Pink Shades)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0.68600000000000005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68.599999999999994</v>
      </c>
      <c r="J322" s="35" t="str">
        <f>IF(OUT!F54="", "", OUT!F54)</f>
        <v/>
      </c>
      <c r="K322" s="8">
        <f>IF(OUT!P54="", "", OUT!P54)</f>
        <v>100</v>
      </c>
      <c r="L322" s="8" t="str">
        <f>IF(OUT!AE54="", "", OUT!AE54)</f>
        <v/>
      </c>
      <c r="M322" s="8" t="str">
        <f>IF(OUT!AG54="", "", OUT!AG54)</f>
        <v/>
      </c>
      <c r="N322" s="8" t="str">
        <f>IF(OUT!AQ54="", "", OUT!AQ54)</f>
        <v>CUT</v>
      </c>
      <c r="O322" s="8" t="str">
        <f>IF(OUT!BO54="", "", OUT!BO54)</f>
        <v>T4</v>
      </c>
      <c r="P322" s="9">
        <f>IF(OUT!N54="", "", OUT!N54)</f>
        <v>0.68600000000000005</v>
      </c>
      <c r="Q322" s="10">
        <f>IF(OUT!O54="", "", OUT!O54)</f>
        <v>68.599999999999994</v>
      </c>
      <c r="R322" s="9" t="str">
        <f>IF(PPG!H54="", "", PPG!H54)</f>
        <v/>
      </c>
      <c r="S322" s="10" t="str">
        <f>IF(PPG!I54="", "", PPG!I54)</f>
        <v/>
      </c>
      <c r="T322" s="9" t="str">
        <f>IF(PPG!J54="", "", PPG!J54)</f>
        <v/>
      </c>
      <c r="U322" s="10" t="str">
        <f>IF(PPG!K54="", "", PPG!K54)</f>
        <v/>
      </c>
      <c r="V322" s="9" t="str">
        <f>IF(PPG!L54="", "", PPG!L54)</f>
        <v/>
      </c>
      <c r="W322" s="10" t="str">
        <f>IF(PPG!M54="", "", PPG!M54)</f>
        <v/>
      </c>
      <c r="X322" s="9" t="str">
        <f>IF(PPG!N54="", "", PPG!N54)</f>
        <v/>
      </c>
      <c r="Y322" s="10" t="str">
        <f>IF(PPG!O54="", "", PPG!O54)</f>
        <v/>
      </c>
      <c r="Z322" s="9" t="str">
        <f>IF(PPG!Q54="", "", PPG!Q54)</f>
        <v/>
      </c>
      <c r="AA322" s="10" t="str">
        <f>IF(PPG!R54="", "", PPG!R54)</f>
        <v/>
      </c>
      <c r="AB322" s="9" t="str">
        <f>IF(PPG!S54="", "", PPG!S54)</f>
        <v/>
      </c>
      <c r="AC322" s="10" t="str">
        <f>IF(PPG!T54="", "", PPG!T54)</f>
        <v/>
      </c>
      <c r="AD322" s="9" t="str">
        <f>IF(PPG!U54="", "", PPG!U54)</f>
        <v/>
      </c>
      <c r="AE322" s="10" t="str">
        <f>IF(PPG!V54="", "", PPG!V54)</f>
        <v/>
      </c>
      <c r="AF322" s="9" t="str">
        <f>IF(PPG!W54="", "", PPG!W54)</f>
        <v/>
      </c>
      <c r="AG322" s="10" t="str">
        <f>IF(PPG!X54="", "", PPG!X54)</f>
        <v/>
      </c>
      <c r="AH322" s="9" t="str">
        <f>IF(PPG!Y54="", "", PPG!Y54)</f>
        <v/>
      </c>
      <c r="AI322" s="10" t="str">
        <f>IF(PPG!Z54="", "", PPG!Z54)</f>
        <v/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IF(OUT!C61="", "", OUT!C61)</f>
        <v>702</v>
      </c>
      <c r="B323" s="19">
        <f>IF(OUT!A61="", "", OUT!A61)</f>
        <v>40242</v>
      </c>
      <c r="C323" s="8" t="str">
        <f>IF(OUT!D61="", "", OUT!D61)</f>
        <v>KK</v>
      </c>
      <c r="D323" s="26"/>
      <c r="E323" s="35" t="str">
        <f>IF(OUT!E61="", "", OUT!E61)</f>
        <v>100/BDL</v>
      </c>
      <c r="F323" s="23" t="str">
        <f>IF(OUT!AE61="NEW", "✷", "")</f>
        <v/>
      </c>
      <c r="G323" t="str">
        <f>IF(OUT!B61="", "", OUT!B61)</f>
        <v>TULIP  DOUBLE EARLY FOXY FOXTROT (Cream Yellow w/Pale Pink)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0.7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70</v>
      </c>
      <c r="J323" s="35" t="str">
        <f>IF(OUT!F61="", "", OUT!F61)</f>
        <v/>
      </c>
      <c r="K323" s="8">
        <f>IF(OUT!P61="", "", OUT!P61)</f>
        <v>100</v>
      </c>
      <c r="L323" s="8" t="str">
        <f>IF(OUT!AE61="", "", OUT!AE61)</f>
        <v/>
      </c>
      <c r="M323" s="8" t="str">
        <f>IF(OUT!AG61="", "", OUT!AG61)</f>
        <v/>
      </c>
      <c r="N323" s="8" t="str">
        <f>IF(OUT!AQ61="", "", OUT!AQ61)</f>
        <v>CUT</v>
      </c>
      <c r="O323" s="8" t="str">
        <f>IF(OUT!BO61="", "", OUT!BO61)</f>
        <v>T4</v>
      </c>
      <c r="P323" s="9">
        <f>IF(OUT!N61="", "", OUT!N61)</f>
        <v>0.7</v>
      </c>
      <c r="Q323" s="10">
        <f>IF(OUT!O61="", "", OUT!O61)</f>
        <v>70</v>
      </c>
      <c r="R323" s="9" t="str">
        <f>IF(PPG!H61="", "", PPG!H61)</f>
        <v/>
      </c>
      <c r="S323" s="10" t="str">
        <f>IF(PPG!I61="", "", PPG!I61)</f>
        <v/>
      </c>
      <c r="T323" s="9" t="str">
        <f>IF(PPG!J61="", "", PPG!J61)</f>
        <v/>
      </c>
      <c r="U323" s="10" t="str">
        <f>IF(PPG!K61="", "", PPG!K61)</f>
        <v/>
      </c>
      <c r="V323" s="9" t="str">
        <f>IF(PPG!L61="", "", PPG!L61)</f>
        <v/>
      </c>
      <c r="W323" s="10" t="str">
        <f>IF(PPG!M61="", "", PPG!M61)</f>
        <v/>
      </c>
      <c r="X323" s="9" t="str">
        <f>IF(PPG!N61="", "", PPG!N61)</f>
        <v/>
      </c>
      <c r="Y323" s="10" t="str">
        <f>IF(PPG!O61="", "", PPG!O61)</f>
        <v/>
      </c>
      <c r="Z323" s="9" t="str">
        <f>IF(PPG!Q61="", "", PPG!Q61)</f>
        <v/>
      </c>
      <c r="AA323" s="10" t="str">
        <f>IF(PPG!R61="", "", PPG!R61)</f>
        <v/>
      </c>
      <c r="AB323" s="9" t="str">
        <f>IF(PPG!S61="", "", PPG!S61)</f>
        <v/>
      </c>
      <c r="AC323" s="10" t="str">
        <f>IF(PPG!T61="", "", PPG!T61)</f>
        <v/>
      </c>
      <c r="AD323" s="9" t="str">
        <f>IF(PPG!U61="", "", PPG!U61)</f>
        <v/>
      </c>
      <c r="AE323" s="10" t="str">
        <f>IF(PPG!V61="", "", PPG!V61)</f>
        <v/>
      </c>
      <c r="AF323" s="9" t="str">
        <f>IF(PPG!W61="", "", PPG!W61)</f>
        <v/>
      </c>
      <c r="AG323" s="10" t="str">
        <f>IF(PPG!X61="", "", PPG!X61)</f>
        <v/>
      </c>
      <c r="AH323" s="9" t="str">
        <f>IF(PPG!Y61="", "", PPG!Y61)</f>
        <v/>
      </c>
      <c r="AI323" s="10" t="str">
        <f>IF(PPG!Z61="", "", PPG!Z61)</f>
        <v/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IF(OUT!C62="", "", OUT!C62)</f>
        <v>702</v>
      </c>
      <c r="B324" s="19">
        <f>IF(OUT!A62="", "", OUT!A62)</f>
        <v>40242</v>
      </c>
      <c r="C324" s="8" t="str">
        <f>IF(OUT!D62="", "", OUT!D62)</f>
        <v>KKP</v>
      </c>
      <c r="D324" s="26"/>
      <c r="E324" s="35" t="str">
        <f>IF(OUT!E62="", "", OUT!E62)</f>
        <v>100/BDL COOLED</v>
      </c>
      <c r="F324" s="23" t="str">
        <f>IF(OUT!AE62="NEW", "✷", "")</f>
        <v/>
      </c>
      <c r="G324" t="str">
        <f>IF(OUT!B62="", "", OUT!B62)</f>
        <v>TULIP  DOUBLE EARLY FOXY FOXTROT (Cream Yellow w/Pale Pink)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0.7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70</v>
      </c>
      <c r="J324" s="35" t="str">
        <f>IF(OUT!F62="", "", OUT!F62)</f>
        <v>PRECOOLED</v>
      </c>
      <c r="K324" s="8">
        <f>IF(OUT!P62="", "", OUT!P62)</f>
        <v>100</v>
      </c>
      <c r="L324" s="8" t="str">
        <f>IF(OUT!AE62="", "", OUT!AE62)</f>
        <v/>
      </c>
      <c r="M324" s="8" t="str">
        <f>IF(OUT!AG62="", "", OUT!AG62)</f>
        <v/>
      </c>
      <c r="N324" s="8" t="str">
        <f>IF(OUT!AQ62="", "", OUT!AQ62)</f>
        <v>CUT</v>
      </c>
      <c r="O324" s="8" t="str">
        <f>IF(OUT!BO62="", "", OUT!BO62)</f>
        <v>T4</v>
      </c>
      <c r="P324" s="9">
        <f>IF(OUT!N62="", "", OUT!N62)</f>
        <v>0.7</v>
      </c>
      <c r="Q324" s="10">
        <f>IF(OUT!O62="", "", OUT!O62)</f>
        <v>70</v>
      </c>
      <c r="R324" s="9" t="str">
        <f>IF(PPG!H62="", "", PPG!H62)</f>
        <v/>
      </c>
      <c r="S324" s="10" t="str">
        <f>IF(PPG!I62="", "", PPG!I62)</f>
        <v/>
      </c>
      <c r="T324" s="9" t="str">
        <f>IF(PPG!J62="", "", PPG!J62)</f>
        <v/>
      </c>
      <c r="U324" s="10" t="str">
        <f>IF(PPG!K62="", "", PPG!K62)</f>
        <v/>
      </c>
      <c r="V324" s="9" t="str">
        <f>IF(PPG!L62="", "", PPG!L62)</f>
        <v/>
      </c>
      <c r="W324" s="10" t="str">
        <f>IF(PPG!M62="", "", PPG!M62)</f>
        <v/>
      </c>
      <c r="X324" s="9" t="str">
        <f>IF(PPG!N62="", "", PPG!N62)</f>
        <v/>
      </c>
      <c r="Y324" s="10" t="str">
        <f>IF(PPG!O62="", "", PPG!O62)</f>
        <v/>
      </c>
      <c r="Z324" s="9" t="str">
        <f>IF(PPG!Q62="", "", PPG!Q62)</f>
        <v/>
      </c>
      <c r="AA324" s="10" t="str">
        <f>IF(PPG!R62="", "", PPG!R62)</f>
        <v/>
      </c>
      <c r="AB324" s="9" t="str">
        <f>IF(PPG!S62="", "", PPG!S62)</f>
        <v/>
      </c>
      <c r="AC324" s="10" t="str">
        <f>IF(PPG!T62="", "", PPG!T62)</f>
        <v/>
      </c>
      <c r="AD324" s="9" t="str">
        <f>IF(PPG!U62="", "", PPG!U62)</f>
        <v/>
      </c>
      <c r="AE324" s="10" t="str">
        <f>IF(PPG!V62="", "", PPG!V62)</f>
        <v/>
      </c>
      <c r="AF324" s="9" t="str">
        <f>IF(PPG!W62="", "", PPG!W62)</f>
        <v/>
      </c>
      <c r="AG324" s="10" t="str">
        <f>IF(PPG!X62="", "", PPG!X62)</f>
        <v/>
      </c>
      <c r="AH324" s="9" t="str">
        <f>IF(PPG!Y62="", "", PPG!Y62)</f>
        <v/>
      </c>
      <c r="AI324" s="10" t="str">
        <f>IF(PPG!Z62="", "", PPG!Z62)</f>
        <v/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IF(OUT!C63="", "", OUT!C63)</f>
        <v>702</v>
      </c>
      <c r="B325" s="19">
        <f>IF(OUT!A63="", "", OUT!A63)</f>
        <v>40243</v>
      </c>
      <c r="C325" s="8" t="str">
        <f>IF(OUT!D63="", "", OUT!D63)</f>
        <v>KK</v>
      </c>
      <c r="D325" s="26"/>
      <c r="E325" s="35" t="str">
        <f>IF(OUT!E63="", "", OUT!E63)</f>
        <v>100/BDL</v>
      </c>
      <c r="F325" s="23" t="str">
        <f>IF(OUT!AE63="NEW", "✷", "")</f>
        <v/>
      </c>
      <c r="G325" t="str">
        <f>IF(OUT!B63="", "", OUT!B63)</f>
        <v>TULIP  DOUBLE EARLY MONDIAL (Pure White)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0.8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80</v>
      </c>
      <c r="J325" s="35" t="str">
        <f>IF(OUT!F63="", "", OUT!F63)</f>
        <v/>
      </c>
      <c r="K325" s="8">
        <f>IF(OUT!P63="", "", OUT!P63)</f>
        <v>100</v>
      </c>
      <c r="L325" s="8" t="str">
        <f>IF(OUT!AE63="", "", OUT!AE63)</f>
        <v/>
      </c>
      <c r="M325" s="8" t="str">
        <f>IF(OUT!AG63="", "", OUT!AG63)</f>
        <v/>
      </c>
      <c r="N325" s="8" t="str">
        <f>IF(OUT!AQ63="", "", OUT!AQ63)</f>
        <v>CUT</v>
      </c>
      <c r="O325" s="8" t="str">
        <f>IF(OUT!BO63="", "", OUT!BO63)</f>
        <v>T4</v>
      </c>
      <c r="P325" s="9">
        <f>IF(OUT!N63="", "", OUT!N63)</f>
        <v>0.8</v>
      </c>
      <c r="Q325" s="10">
        <f>IF(OUT!O63="", "", OUT!O63)</f>
        <v>80</v>
      </c>
      <c r="R325" s="9" t="str">
        <f>IF(PPG!H63="", "", PPG!H63)</f>
        <v/>
      </c>
      <c r="S325" s="10" t="str">
        <f>IF(PPG!I63="", "", PPG!I63)</f>
        <v/>
      </c>
      <c r="T325" s="9" t="str">
        <f>IF(PPG!J63="", "", PPG!J63)</f>
        <v/>
      </c>
      <c r="U325" s="10" t="str">
        <f>IF(PPG!K63="", "", PPG!K63)</f>
        <v/>
      </c>
      <c r="V325" s="9" t="str">
        <f>IF(PPG!L63="", "", PPG!L63)</f>
        <v/>
      </c>
      <c r="W325" s="10" t="str">
        <f>IF(PPG!M63="", "", PPG!M63)</f>
        <v/>
      </c>
      <c r="X325" s="9" t="str">
        <f>IF(PPG!N63="", "", PPG!N63)</f>
        <v/>
      </c>
      <c r="Y325" s="10" t="str">
        <f>IF(PPG!O63="", "", PPG!O63)</f>
        <v/>
      </c>
      <c r="Z325" s="9" t="str">
        <f>IF(PPG!Q63="", "", PPG!Q63)</f>
        <v/>
      </c>
      <c r="AA325" s="10" t="str">
        <f>IF(PPG!R63="", "", PPG!R63)</f>
        <v/>
      </c>
      <c r="AB325" s="9" t="str">
        <f>IF(PPG!S63="", "", PPG!S63)</f>
        <v/>
      </c>
      <c r="AC325" s="10" t="str">
        <f>IF(PPG!T63="", "", PPG!T63)</f>
        <v/>
      </c>
      <c r="AD325" s="9" t="str">
        <f>IF(PPG!U63="", "", PPG!U63)</f>
        <v/>
      </c>
      <c r="AE325" s="10" t="str">
        <f>IF(PPG!V63="", "", PPG!V63)</f>
        <v/>
      </c>
      <c r="AF325" s="9" t="str">
        <f>IF(PPG!W63="", "", PPG!W63)</f>
        <v/>
      </c>
      <c r="AG325" s="10" t="str">
        <f>IF(PPG!X63="", "", PPG!X63)</f>
        <v/>
      </c>
      <c r="AH325" s="9" t="str">
        <f>IF(PPG!Y63="", "", PPG!Y63)</f>
        <v/>
      </c>
      <c r="AI325" s="10" t="str">
        <f>IF(PPG!Z63="", "", PPG!Z63)</f>
        <v/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IF(OUT!C64="", "", OUT!C64)</f>
        <v>702</v>
      </c>
      <c r="B326" s="19">
        <f>IF(OUT!A64="", "", OUT!A64)</f>
        <v>40243</v>
      </c>
      <c r="C326" s="8" t="str">
        <f>IF(OUT!D64="", "", OUT!D64)</f>
        <v>KKP</v>
      </c>
      <c r="D326" s="26"/>
      <c r="E326" s="35" t="str">
        <f>IF(OUT!E64="", "", OUT!E64)</f>
        <v>100/BDL COOLED</v>
      </c>
      <c r="F326" s="23" t="str">
        <f>IF(OUT!AE64="NEW", "✷", "")</f>
        <v/>
      </c>
      <c r="G326" t="str">
        <f>IF(OUT!B64="", "", OUT!B64)</f>
        <v>TULIP  DOUBLE EARLY MONDIAL (Pure White)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0.8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80</v>
      </c>
      <c r="J326" s="35" t="str">
        <f>IF(OUT!F64="", "", OUT!F64)</f>
        <v>PRECOOLED</v>
      </c>
      <c r="K326" s="8">
        <f>IF(OUT!P64="", "", OUT!P64)</f>
        <v>100</v>
      </c>
      <c r="L326" s="8" t="str">
        <f>IF(OUT!AE64="", "", OUT!AE64)</f>
        <v/>
      </c>
      <c r="M326" s="8" t="str">
        <f>IF(OUT!AG64="", "", OUT!AG64)</f>
        <v/>
      </c>
      <c r="N326" s="8" t="str">
        <f>IF(OUT!AQ64="", "", OUT!AQ64)</f>
        <v>CUT</v>
      </c>
      <c r="O326" s="8" t="str">
        <f>IF(OUT!BO64="", "", OUT!BO64)</f>
        <v>T4</v>
      </c>
      <c r="P326" s="9">
        <f>IF(OUT!N64="", "", OUT!N64)</f>
        <v>0.8</v>
      </c>
      <c r="Q326" s="10">
        <f>IF(OUT!O64="", "", OUT!O64)</f>
        <v>80</v>
      </c>
      <c r="R326" s="9" t="str">
        <f>IF(PPG!H64="", "", PPG!H64)</f>
        <v/>
      </c>
      <c r="S326" s="10" t="str">
        <f>IF(PPG!I64="", "", PPG!I64)</f>
        <v/>
      </c>
      <c r="T326" s="9" t="str">
        <f>IF(PPG!J64="", "", PPG!J64)</f>
        <v/>
      </c>
      <c r="U326" s="10" t="str">
        <f>IF(PPG!K64="", "", PPG!K64)</f>
        <v/>
      </c>
      <c r="V326" s="9" t="str">
        <f>IF(PPG!L64="", "", PPG!L64)</f>
        <v/>
      </c>
      <c r="W326" s="10" t="str">
        <f>IF(PPG!M64="", "", PPG!M64)</f>
        <v/>
      </c>
      <c r="X326" s="9" t="str">
        <f>IF(PPG!N64="", "", PPG!N64)</f>
        <v/>
      </c>
      <c r="Y326" s="10" t="str">
        <f>IF(PPG!O64="", "", PPG!O64)</f>
        <v/>
      </c>
      <c r="Z326" s="9" t="str">
        <f>IF(PPG!Q64="", "", PPG!Q64)</f>
        <v/>
      </c>
      <c r="AA326" s="10" t="str">
        <f>IF(PPG!R64="", "", PPG!R64)</f>
        <v/>
      </c>
      <c r="AB326" s="9" t="str">
        <f>IF(PPG!S64="", "", PPG!S64)</f>
        <v/>
      </c>
      <c r="AC326" s="10" t="str">
        <f>IF(PPG!T64="", "", PPG!T64)</f>
        <v/>
      </c>
      <c r="AD326" s="9" t="str">
        <f>IF(PPG!U64="", "", PPG!U64)</f>
        <v/>
      </c>
      <c r="AE326" s="10" t="str">
        <f>IF(PPG!V64="", "", PPG!V64)</f>
        <v/>
      </c>
      <c r="AF326" s="9" t="str">
        <f>IF(PPG!W64="", "", PPG!W64)</f>
        <v/>
      </c>
      <c r="AG326" s="10" t="str">
        <f>IF(PPG!X64="", "", PPG!X64)</f>
        <v/>
      </c>
      <c r="AH326" s="9" t="str">
        <f>IF(PPG!Y64="", "", PPG!Y64)</f>
        <v/>
      </c>
      <c r="AI326" s="10" t="str">
        <f>IF(PPG!Z64="", "", PPG!Z64)</f>
        <v/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IF(OUT!C65="", "", OUT!C65)</f>
        <v>702</v>
      </c>
      <c r="B327" s="19">
        <f>IF(OUT!A65="", "", OUT!A65)</f>
        <v>40245</v>
      </c>
      <c r="C327" s="8" t="str">
        <f>IF(OUT!D65="", "", OUT!D65)</f>
        <v>KK</v>
      </c>
      <c r="D327" s="26"/>
      <c r="E327" s="35" t="str">
        <f>IF(OUT!E65="", "", OUT!E65)</f>
        <v>100/BDL</v>
      </c>
      <c r="F327" s="23" t="str">
        <f>IF(OUT!AE65="NEW", "✷", "")</f>
        <v/>
      </c>
      <c r="G327" t="str">
        <f>IF(OUT!B65="", "", OUT!B65)</f>
        <v>TULIP  DOUBLE EARLY YELLOW POMPONETTE (Sunshine Yellow)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0.6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60</v>
      </c>
      <c r="J327" s="35" t="str">
        <f>IF(OUT!F65="", "", OUT!F65)</f>
        <v/>
      </c>
      <c r="K327" s="8">
        <f>IF(OUT!P65="", "", OUT!P65)</f>
        <v>100</v>
      </c>
      <c r="L327" s="8" t="str">
        <f>IF(OUT!AE65="", "", OUT!AE65)</f>
        <v/>
      </c>
      <c r="M327" s="8" t="str">
        <f>IF(OUT!AG65="", "", OUT!AG65)</f>
        <v/>
      </c>
      <c r="N327" s="8" t="str">
        <f>IF(OUT!AQ65="", "", OUT!AQ65)</f>
        <v>CUT</v>
      </c>
      <c r="O327" s="8" t="str">
        <f>IF(OUT!BO65="", "", OUT!BO65)</f>
        <v>T4</v>
      </c>
      <c r="P327" s="9">
        <f>IF(OUT!N65="", "", OUT!N65)</f>
        <v>0.6</v>
      </c>
      <c r="Q327" s="10">
        <f>IF(OUT!O65="", "", OUT!O65)</f>
        <v>60</v>
      </c>
      <c r="R327" s="9" t="str">
        <f>IF(PPG!H65="", "", PPG!H65)</f>
        <v/>
      </c>
      <c r="S327" s="10" t="str">
        <f>IF(PPG!I65="", "", PPG!I65)</f>
        <v/>
      </c>
      <c r="T327" s="9" t="str">
        <f>IF(PPG!J65="", "", PPG!J65)</f>
        <v/>
      </c>
      <c r="U327" s="10" t="str">
        <f>IF(PPG!K65="", "", PPG!K65)</f>
        <v/>
      </c>
      <c r="V327" s="9" t="str">
        <f>IF(PPG!L65="", "", PPG!L65)</f>
        <v/>
      </c>
      <c r="W327" s="10" t="str">
        <f>IF(PPG!M65="", "", PPG!M65)</f>
        <v/>
      </c>
      <c r="X327" s="9" t="str">
        <f>IF(PPG!N65="", "", PPG!N65)</f>
        <v/>
      </c>
      <c r="Y327" s="10" t="str">
        <f>IF(PPG!O65="", "", PPG!O65)</f>
        <v/>
      </c>
      <c r="Z327" s="9" t="str">
        <f>IF(PPG!Q65="", "", PPG!Q65)</f>
        <v/>
      </c>
      <c r="AA327" s="10" t="str">
        <f>IF(PPG!R65="", "", PPG!R65)</f>
        <v/>
      </c>
      <c r="AB327" s="9" t="str">
        <f>IF(PPG!S65="", "", PPG!S65)</f>
        <v/>
      </c>
      <c r="AC327" s="10" t="str">
        <f>IF(PPG!T65="", "", PPG!T65)</f>
        <v/>
      </c>
      <c r="AD327" s="9" t="str">
        <f>IF(PPG!U65="", "", PPG!U65)</f>
        <v/>
      </c>
      <c r="AE327" s="10" t="str">
        <f>IF(PPG!V65="", "", PPG!V65)</f>
        <v/>
      </c>
      <c r="AF327" s="9" t="str">
        <f>IF(PPG!W65="", "", PPG!W65)</f>
        <v/>
      </c>
      <c r="AG327" s="10" t="str">
        <f>IF(PPG!X65="", "", PPG!X65)</f>
        <v/>
      </c>
      <c r="AH327" s="9" t="str">
        <f>IF(PPG!Y65="", "", PPG!Y65)</f>
        <v/>
      </c>
      <c r="AI327" s="10" t="str">
        <f>IF(PPG!Z65="", "", PPG!Z65)</f>
        <v/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IF(OUT!C66="", "", OUT!C66)</f>
        <v>702</v>
      </c>
      <c r="B328" s="19">
        <f>IF(OUT!A66="", "", OUT!A66)</f>
        <v>40245</v>
      </c>
      <c r="C328" s="8" t="str">
        <f>IF(OUT!D66="", "", OUT!D66)</f>
        <v>KKP</v>
      </c>
      <c r="D328" s="26"/>
      <c r="E328" s="35" t="str">
        <f>IF(OUT!E66="", "", OUT!E66)</f>
        <v>100/BDL COOLED</v>
      </c>
      <c r="F328" s="23" t="str">
        <f>IF(OUT!AE66="NEW", "✷", "")</f>
        <v/>
      </c>
      <c r="G328" t="str">
        <f>IF(OUT!B66="", "", OUT!B66)</f>
        <v>TULIP  DOUBLE EARLY YELLOW POMPONETTE (Sunshine Yellow)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0.6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60</v>
      </c>
      <c r="J328" s="35" t="str">
        <f>IF(OUT!F66="", "", OUT!F66)</f>
        <v>PRECOOLED</v>
      </c>
      <c r="K328" s="8">
        <f>IF(OUT!P66="", "", OUT!P66)</f>
        <v>100</v>
      </c>
      <c r="L328" s="8" t="str">
        <f>IF(OUT!AE66="", "", OUT!AE66)</f>
        <v/>
      </c>
      <c r="M328" s="8" t="str">
        <f>IF(OUT!AG66="", "", OUT!AG66)</f>
        <v/>
      </c>
      <c r="N328" s="8" t="str">
        <f>IF(OUT!AQ66="", "", OUT!AQ66)</f>
        <v>CUT</v>
      </c>
      <c r="O328" s="8" t="str">
        <f>IF(OUT!BO66="", "", OUT!BO66)</f>
        <v>T4</v>
      </c>
      <c r="P328" s="9">
        <f>IF(OUT!N66="", "", OUT!N66)</f>
        <v>0.6</v>
      </c>
      <c r="Q328" s="10">
        <f>IF(OUT!O66="", "", OUT!O66)</f>
        <v>60</v>
      </c>
      <c r="R328" s="9" t="str">
        <f>IF(PPG!H66="", "", PPG!H66)</f>
        <v/>
      </c>
      <c r="S328" s="10" t="str">
        <f>IF(PPG!I66="", "", PPG!I66)</f>
        <v/>
      </c>
      <c r="T328" s="9" t="str">
        <f>IF(PPG!J66="", "", PPG!J66)</f>
        <v/>
      </c>
      <c r="U328" s="10" t="str">
        <f>IF(PPG!K66="", "", PPG!K66)</f>
        <v/>
      </c>
      <c r="V328" s="9" t="str">
        <f>IF(PPG!L66="", "", PPG!L66)</f>
        <v/>
      </c>
      <c r="W328" s="10" t="str">
        <f>IF(PPG!M66="", "", PPG!M66)</f>
        <v/>
      </c>
      <c r="X328" s="9" t="str">
        <f>IF(PPG!N66="", "", PPG!N66)</f>
        <v/>
      </c>
      <c r="Y328" s="10" t="str">
        <f>IF(PPG!O66="", "", PPG!O66)</f>
        <v/>
      </c>
      <c r="Z328" s="9" t="str">
        <f>IF(PPG!Q66="", "", PPG!Q66)</f>
        <v/>
      </c>
      <c r="AA328" s="10" t="str">
        <f>IF(PPG!R66="", "", PPG!R66)</f>
        <v/>
      </c>
      <c r="AB328" s="9" t="str">
        <f>IF(PPG!S66="", "", PPG!S66)</f>
        <v/>
      </c>
      <c r="AC328" s="10" t="str">
        <f>IF(PPG!T66="", "", PPG!T66)</f>
        <v/>
      </c>
      <c r="AD328" s="9" t="str">
        <f>IF(PPG!U66="", "", PPG!U66)</f>
        <v/>
      </c>
      <c r="AE328" s="10" t="str">
        <f>IF(PPG!V66="", "", PPG!V66)</f>
        <v/>
      </c>
      <c r="AF328" s="9" t="str">
        <f>IF(PPG!W66="", "", PPG!W66)</f>
        <v/>
      </c>
      <c r="AG328" s="10" t="str">
        <f>IF(PPG!X66="", "", PPG!X66)</f>
        <v/>
      </c>
      <c r="AH328" s="9" t="str">
        <f>IF(PPG!Y66="", "", PPG!Y66)</f>
        <v/>
      </c>
      <c r="AI328" s="10" t="str">
        <f>IF(PPG!Z66="", "", PPG!Z66)</f>
        <v/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IF(OUT!C67="", "", OUT!C67)</f>
        <v>702</v>
      </c>
      <c r="B329" s="19">
        <f>IF(OUT!A67="", "", OUT!A67)</f>
        <v>40246</v>
      </c>
      <c r="C329" s="8" t="str">
        <f>IF(OUT!D67="", "", OUT!D67)</f>
        <v>D100</v>
      </c>
      <c r="D329" s="26"/>
      <c r="E329" s="35" t="str">
        <f>IF(OUT!E67="", "", OUT!E67)</f>
        <v>1 BOX DISPLAY 100/</v>
      </c>
      <c r="F329" s="23" t="str">
        <f>IF(OUT!AE67="NEW", "✷", "")</f>
        <v/>
      </c>
      <c r="G329" t="str">
        <f>IF(OUT!B67="", "", OUT!B67)</f>
        <v>TULIP  DOUBLE LATE BLACK HERO (Velvet Maroon)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80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80</v>
      </c>
      <c r="J329" s="35" t="str">
        <f>IF(OUT!F67="", "", OUT!F67)</f>
        <v>100/BOX DISPLAY</v>
      </c>
      <c r="K329" s="8">
        <f>IF(OUT!P67="", "", OUT!P67)</f>
        <v>1</v>
      </c>
      <c r="L329" s="8" t="str">
        <f>IF(OUT!AE67="", "", OUT!AE67)</f>
        <v/>
      </c>
      <c r="M329" s="8" t="str">
        <f>IF(OUT!AG67="", "", OUT!AG67)</f>
        <v/>
      </c>
      <c r="N329" s="8" t="str">
        <f>IF(OUT!AQ67="", "", OUT!AQ67)</f>
        <v>CUT</v>
      </c>
      <c r="O329" s="8" t="str">
        <f>IF(OUT!BO67="", "", OUT!BO67)</f>
        <v>T4</v>
      </c>
      <c r="P329" s="9">
        <f>IF(OUT!N67="", "", OUT!N67)</f>
        <v>80</v>
      </c>
      <c r="Q329" s="10">
        <f>IF(OUT!O67="", "", OUT!O67)</f>
        <v>80</v>
      </c>
      <c r="R329" s="9" t="str">
        <f>IF(PPG!H67="", "", PPG!H67)</f>
        <v/>
      </c>
      <c r="S329" s="10" t="str">
        <f>IF(PPG!I67="", "", PPG!I67)</f>
        <v/>
      </c>
      <c r="T329" s="9" t="str">
        <f>IF(PPG!J67="", "", PPG!J67)</f>
        <v/>
      </c>
      <c r="U329" s="10" t="str">
        <f>IF(PPG!K67="", "", PPG!K67)</f>
        <v/>
      </c>
      <c r="V329" s="9" t="str">
        <f>IF(PPG!L67="", "", PPG!L67)</f>
        <v/>
      </c>
      <c r="W329" s="10" t="str">
        <f>IF(PPG!M67="", "", PPG!M67)</f>
        <v/>
      </c>
      <c r="X329" s="9" t="str">
        <f>IF(PPG!N67="", "", PPG!N67)</f>
        <v/>
      </c>
      <c r="Y329" s="10" t="str">
        <f>IF(PPG!O67="", "", PPG!O67)</f>
        <v/>
      </c>
      <c r="Z329" s="9" t="str">
        <f>IF(PPG!Q67="", "", PPG!Q67)</f>
        <v/>
      </c>
      <c r="AA329" s="10" t="str">
        <f>IF(PPG!R67="", "", PPG!R67)</f>
        <v/>
      </c>
      <c r="AB329" s="9" t="str">
        <f>IF(PPG!S67="", "", PPG!S67)</f>
        <v/>
      </c>
      <c r="AC329" s="10" t="str">
        <f>IF(PPG!T67="", "", PPG!T67)</f>
        <v/>
      </c>
      <c r="AD329" s="9" t="str">
        <f>IF(PPG!U67="", "", PPG!U67)</f>
        <v/>
      </c>
      <c r="AE329" s="10" t="str">
        <f>IF(PPG!V67="", "", PPG!V67)</f>
        <v/>
      </c>
      <c r="AF329" s="9" t="str">
        <f>IF(PPG!W67="", "", PPG!W67)</f>
        <v/>
      </c>
      <c r="AG329" s="10" t="str">
        <f>IF(PPG!X67="", "", PPG!X67)</f>
        <v/>
      </c>
      <c r="AH329" s="9" t="str">
        <f>IF(PPG!Y67="", "", PPG!Y67)</f>
        <v/>
      </c>
      <c r="AI329" s="10" t="str">
        <f>IF(PPG!Z67="", "", PPG!Z67)</f>
        <v/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IF(OUT!C68="", "", OUT!C68)</f>
        <v>702</v>
      </c>
      <c r="B330" s="19">
        <f>IF(OUT!A68="", "", OUT!A68)</f>
        <v>40246</v>
      </c>
      <c r="C330" s="8" t="str">
        <f>IF(OUT!D68="", "", OUT!D68)</f>
        <v>KK</v>
      </c>
      <c r="D330" s="26"/>
      <c r="E330" s="35" t="str">
        <f>IF(OUT!E68="", "", OUT!E68)</f>
        <v>100/BDL</v>
      </c>
      <c r="F330" s="23" t="str">
        <f>IF(OUT!AE68="NEW", "✷", "")</f>
        <v/>
      </c>
      <c r="G330" t="str">
        <f>IF(OUT!B68="", "", OUT!B68)</f>
        <v>TULIP  DOUBLE LATE BLACK HERO (Velvet Maroon)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0.8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80</v>
      </c>
      <c r="J330" s="35" t="str">
        <f>IF(OUT!F68="", "", OUT!F68)</f>
        <v/>
      </c>
      <c r="K330" s="8">
        <f>IF(OUT!P68="", "", OUT!P68)</f>
        <v>100</v>
      </c>
      <c r="L330" s="8" t="str">
        <f>IF(OUT!AE68="", "", OUT!AE68)</f>
        <v/>
      </c>
      <c r="M330" s="8" t="str">
        <f>IF(OUT!AG68="", "", OUT!AG68)</f>
        <v/>
      </c>
      <c r="N330" s="8" t="str">
        <f>IF(OUT!AQ68="", "", OUT!AQ68)</f>
        <v>CUT</v>
      </c>
      <c r="O330" s="8" t="str">
        <f>IF(OUT!BO68="", "", OUT!BO68)</f>
        <v>T4</v>
      </c>
      <c r="P330" s="9">
        <f>IF(OUT!N68="", "", OUT!N68)</f>
        <v>0.8</v>
      </c>
      <c r="Q330" s="10">
        <f>IF(OUT!O68="", "", OUT!O68)</f>
        <v>80</v>
      </c>
      <c r="R330" s="9" t="str">
        <f>IF(PPG!H68="", "", PPG!H68)</f>
        <v/>
      </c>
      <c r="S330" s="10" t="str">
        <f>IF(PPG!I68="", "", PPG!I68)</f>
        <v/>
      </c>
      <c r="T330" s="9" t="str">
        <f>IF(PPG!J68="", "", PPG!J68)</f>
        <v/>
      </c>
      <c r="U330" s="10" t="str">
        <f>IF(PPG!K68="", "", PPG!K68)</f>
        <v/>
      </c>
      <c r="V330" s="9" t="str">
        <f>IF(PPG!L68="", "", PPG!L68)</f>
        <v/>
      </c>
      <c r="W330" s="10" t="str">
        <f>IF(PPG!M68="", "", PPG!M68)</f>
        <v/>
      </c>
      <c r="X330" s="9" t="str">
        <f>IF(PPG!N68="", "", PPG!N68)</f>
        <v/>
      </c>
      <c r="Y330" s="10" t="str">
        <f>IF(PPG!O68="", "", PPG!O68)</f>
        <v/>
      </c>
      <c r="Z330" s="9" t="str">
        <f>IF(PPG!Q68="", "", PPG!Q68)</f>
        <v/>
      </c>
      <c r="AA330" s="10" t="str">
        <f>IF(PPG!R68="", "", PPG!R68)</f>
        <v/>
      </c>
      <c r="AB330" s="9" t="str">
        <f>IF(PPG!S68="", "", PPG!S68)</f>
        <v/>
      </c>
      <c r="AC330" s="10" t="str">
        <f>IF(PPG!T68="", "", PPG!T68)</f>
        <v/>
      </c>
      <c r="AD330" s="9" t="str">
        <f>IF(PPG!U68="", "", PPG!U68)</f>
        <v/>
      </c>
      <c r="AE330" s="10" t="str">
        <f>IF(PPG!V68="", "", PPG!V68)</f>
        <v/>
      </c>
      <c r="AF330" s="9" t="str">
        <f>IF(PPG!W68="", "", PPG!W68)</f>
        <v/>
      </c>
      <c r="AG330" s="10" t="str">
        <f>IF(PPG!X68="", "", PPG!X68)</f>
        <v/>
      </c>
      <c r="AH330" s="9" t="str">
        <f>IF(PPG!Y68="", "", PPG!Y68)</f>
        <v/>
      </c>
      <c r="AI330" s="10" t="str">
        <f>IF(PPG!Z68="", "", PPG!Z68)</f>
        <v/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IF(OUT!C69="", "", OUT!C69)</f>
        <v>702</v>
      </c>
      <c r="B331" s="19">
        <f>IF(OUT!A69="", "", OUT!A69)</f>
        <v>40247</v>
      </c>
      <c r="C331" s="8" t="str">
        <f>IF(OUT!D69="", "", OUT!D69)</f>
        <v>D100</v>
      </c>
      <c r="D331" s="26"/>
      <c r="E331" s="35" t="str">
        <f>IF(OUT!E69="", "", OUT!E69)</f>
        <v>1 BOX DISPLAY 100/</v>
      </c>
      <c r="F331" s="23" t="str">
        <f>IF(OUT!AE69="NEW", "✷", "")</f>
        <v/>
      </c>
      <c r="G331" t="str">
        <f>IF(OUT!B69="", "", OUT!B69)</f>
        <v>TULIP  DOUBLE LATE BLUE DIAMOND (Dark Purple)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67.143000000000001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67.14</v>
      </c>
      <c r="J331" s="35" t="str">
        <f>IF(OUT!F69="", "", OUT!F69)</f>
        <v>100/BOX DISPLAY</v>
      </c>
      <c r="K331" s="8">
        <f>IF(OUT!P69="", "", OUT!P69)</f>
        <v>1</v>
      </c>
      <c r="L331" s="8" t="str">
        <f>IF(OUT!AE69="", "", OUT!AE69)</f>
        <v/>
      </c>
      <c r="M331" s="8" t="str">
        <f>IF(OUT!AG69="", "", OUT!AG69)</f>
        <v/>
      </c>
      <c r="N331" s="8" t="str">
        <f>IF(OUT!AQ69="", "", OUT!AQ69)</f>
        <v>CUT</v>
      </c>
      <c r="O331" s="8" t="str">
        <f>IF(OUT!BO69="", "", OUT!BO69)</f>
        <v>T4</v>
      </c>
      <c r="P331" s="9">
        <f>IF(OUT!N69="", "", OUT!N69)</f>
        <v>67.143000000000001</v>
      </c>
      <c r="Q331" s="10">
        <f>IF(OUT!O69="", "", OUT!O69)</f>
        <v>67.14</v>
      </c>
      <c r="R331" s="9" t="str">
        <f>IF(PPG!H69="", "", PPG!H69)</f>
        <v/>
      </c>
      <c r="S331" s="10" t="str">
        <f>IF(PPG!I69="", "", PPG!I69)</f>
        <v/>
      </c>
      <c r="T331" s="9" t="str">
        <f>IF(PPG!J69="", "", PPG!J69)</f>
        <v/>
      </c>
      <c r="U331" s="10" t="str">
        <f>IF(PPG!K69="", "", PPG!K69)</f>
        <v/>
      </c>
      <c r="V331" s="9" t="str">
        <f>IF(PPG!L69="", "", PPG!L69)</f>
        <v/>
      </c>
      <c r="W331" s="10" t="str">
        <f>IF(PPG!M69="", "", PPG!M69)</f>
        <v/>
      </c>
      <c r="X331" s="9" t="str">
        <f>IF(PPG!N69="", "", PPG!N69)</f>
        <v/>
      </c>
      <c r="Y331" s="10" t="str">
        <f>IF(PPG!O69="", "", PPG!O69)</f>
        <v/>
      </c>
      <c r="Z331" s="9" t="str">
        <f>IF(PPG!Q69="", "", PPG!Q69)</f>
        <v/>
      </c>
      <c r="AA331" s="10" t="str">
        <f>IF(PPG!R69="", "", PPG!R69)</f>
        <v/>
      </c>
      <c r="AB331" s="9" t="str">
        <f>IF(PPG!S69="", "", PPG!S69)</f>
        <v/>
      </c>
      <c r="AC331" s="10" t="str">
        <f>IF(PPG!T69="", "", PPG!T69)</f>
        <v/>
      </c>
      <c r="AD331" s="9" t="str">
        <f>IF(PPG!U69="", "", PPG!U69)</f>
        <v/>
      </c>
      <c r="AE331" s="10" t="str">
        <f>IF(PPG!V69="", "", PPG!V69)</f>
        <v/>
      </c>
      <c r="AF331" s="9" t="str">
        <f>IF(PPG!W69="", "", PPG!W69)</f>
        <v/>
      </c>
      <c r="AG331" s="10" t="str">
        <f>IF(PPG!X69="", "", PPG!X69)</f>
        <v/>
      </c>
      <c r="AH331" s="9" t="str">
        <f>IF(PPG!Y69="", "", PPG!Y69)</f>
        <v/>
      </c>
      <c r="AI331" s="10" t="str">
        <f>IF(PPG!Z69="", "", PPG!Z69)</f>
        <v/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IF(OUT!C156="", "", OUT!C156)</f>
        <v>702</v>
      </c>
      <c r="B332" s="19">
        <f>IF(OUT!A156="", "", OUT!A156)</f>
        <v>62843</v>
      </c>
      <c r="C332" s="8" t="str">
        <f>IF(OUT!D156="", "", OUT!D156)</f>
        <v>KK</v>
      </c>
      <c r="D332" s="26"/>
      <c r="E332" s="35" t="str">
        <f>IF(OUT!E156="", "", OUT!E156)</f>
        <v>100/BDL</v>
      </c>
      <c r="F332" s="23" t="str">
        <f>IF(OUT!AE156="NEW", "✷", "")</f>
        <v/>
      </c>
      <c r="G332" t="str">
        <f>IF(OUT!B156="", "", OUT!B156)</f>
        <v>TULIP  DOUBLE LATE BLUE SPECTACLE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0.68600000000000005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68.599999999999994</v>
      </c>
      <c r="J332" s="35" t="str">
        <f>IF(OUT!F156="", "", OUT!F156)</f>
        <v/>
      </c>
      <c r="K332" s="8">
        <f>IF(OUT!P156="", "", OUT!P156)</f>
        <v>100</v>
      </c>
      <c r="L332" s="8" t="str">
        <f>IF(OUT!AE156="", "", OUT!AE156)</f>
        <v/>
      </c>
      <c r="M332" s="8" t="str">
        <f>IF(OUT!AG156="", "", OUT!AG156)</f>
        <v/>
      </c>
      <c r="N332" s="8" t="str">
        <f>IF(OUT!AQ156="", "", OUT!AQ156)</f>
        <v>CUT</v>
      </c>
      <c r="O332" s="8" t="str">
        <f>IF(OUT!BO156="", "", OUT!BO156)</f>
        <v>T4</v>
      </c>
      <c r="P332" s="9">
        <f>IF(OUT!N156="", "", OUT!N156)</f>
        <v>0.68600000000000005</v>
      </c>
      <c r="Q332" s="10">
        <f>IF(OUT!O156="", "", OUT!O156)</f>
        <v>68.599999999999994</v>
      </c>
      <c r="R332" s="9" t="str">
        <f>IF(PPG!H156="", "", PPG!H156)</f>
        <v/>
      </c>
      <c r="S332" s="10" t="str">
        <f>IF(PPG!I156="", "", PPG!I156)</f>
        <v/>
      </c>
      <c r="T332" s="9" t="str">
        <f>IF(PPG!J156="", "", PPG!J156)</f>
        <v/>
      </c>
      <c r="U332" s="10" t="str">
        <f>IF(PPG!K156="", "", PPG!K156)</f>
        <v/>
      </c>
      <c r="V332" s="9" t="str">
        <f>IF(PPG!L156="", "", PPG!L156)</f>
        <v/>
      </c>
      <c r="W332" s="10" t="str">
        <f>IF(PPG!M156="", "", PPG!M156)</f>
        <v/>
      </c>
      <c r="X332" s="9" t="str">
        <f>IF(PPG!N156="", "", PPG!N156)</f>
        <v/>
      </c>
      <c r="Y332" s="10" t="str">
        <f>IF(PPG!O156="", "", PPG!O156)</f>
        <v/>
      </c>
      <c r="Z332" s="9" t="str">
        <f>IF(PPG!Q156="", "", PPG!Q156)</f>
        <v/>
      </c>
      <c r="AA332" s="10" t="str">
        <f>IF(PPG!R156="", "", PPG!R156)</f>
        <v/>
      </c>
      <c r="AB332" s="9" t="str">
        <f>IF(PPG!S156="", "", PPG!S156)</f>
        <v/>
      </c>
      <c r="AC332" s="10" t="str">
        <f>IF(PPG!T156="", "", PPG!T156)</f>
        <v/>
      </c>
      <c r="AD332" s="9" t="str">
        <f>IF(PPG!U156="", "", PPG!U156)</f>
        <v/>
      </c>
      <c r="AE332" s="10" t="str">
        <f>IF(PPG!V156="", "", PPG!V156)</f>
        <v/>
      </c>
      <c r="AF332" s="9" t="str">
        <f>IF(PPG!W156="", "", PPG!W156)</f>
        <v/>
      </c>
      <c r="AG332" s="10" t="str">
        <f>IF(PPG!X156="", "", PPG!X156)</f>
        <v/>
      </c>
      <c r="AH332" s="9" t="str">
        <f>IF(PPG!Y156="", "", PPG!Y156)</f>
        <v/>
      </c>
      <c r="AI332" s="10" t="str">
        <f>IF(PPG!Z156="", "", PPG!Z156)</f>
        <v/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IF(OUT!C277="", "", OUT!C277)</f>
        <v>702</v>
      </c>
      <c r="B333" s="19">
        <f>IF(OUT!A277="", "", OUT!A277)</f>
        <v>68364</v>
      </c>
      <c r="C333" s="8" t="str">
        <f>IF(OUT!D277="", "", OUT!D277)</f>
        <v>KK</v>
      </c>
      <c r="D333" s="26"/>
      <c r="E333" s="35" t="str">
        <f>IF(OUT!E277="", "", OUT!E277)</f>
        <v>100/BDL</v>
      </c>
      <c r="F333" s="23" t="str">
        <f>IF(OUT!AE277="NEW", "✷", "")</f>
        <v/>
      </c>
      <c r="G333" t="str">
        <f>IF(OUT!B277="", "", OUT!B277)</f>
        <v>TULIP  DOUBLE LATE MOUNT TACOMA (Creamy White)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0.72899999999999998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72.900000000000006</v>
      </c>
      <c r="J333" s="35" t="str">
        <f>IF(OUT!F277="", "", OUT!F277)</f>
        <v/>
      </c>
      <c r="K333" s="8">
        <f>IF(OUT!P277="", "", OUT!P277)</f>
        <v>100</v>
      </c>
      <c r="L333" s="8" t="str">
        <f>IF(OUT!AE277="", "", OUT!AE277)</f>
        <v/>
      </c>
      <c r="M333" s="8" t="str">
        <f>IF(OUT!AG277="", "", OUT!AG277)</f>
        <v/>
      </c>
      <c r="N333" s="8" t="str">
        <f>IF(OUT!AQ277="", "", OUT!AQ277)</f>
        <v>CUT</v>
      </c>
      <c r="O333" s="8" t="str">
        <f>IF(OUT!BO277="", "", OUT!BO277)</f>
        <v>T4</v>
      </c>
      <c r="P333" s="9">
        <f>IF(OUT!N277="", "", OUT!N277)</f>
        <v>0.72899999999999998</v>
      </c>
      <c r="Q333" s="10">
        <f>IF(OUT!O277="", "", OUT!O277)</f>
        <v>72.900000000000006</v>
      </c>
      <c r="R333" s="9" t="str">
        <f>IF(PPG!H277="", "", PPG!H277)</f>
        <v/>
      </c>
      <c r="S333" s="10" t="str">
        <f>IF(PPG!I277="", "", PPG!I277)</f>
        <v/>
      </c>
      <c r="T333" s="9" t="str">
        <f>IF(PPG!J277="", "", PPG!J277)</f>
        <v/>
      </c>
      <c r="U333" s="10" t="str">
        <f>IF(PPG!K277="", "", PPG!K277)</f>
        <v/>
      </c>
      <c r="V333" s="9" t="str">
        <f>IF(PPG!L277="", "", PPG!L277)</f>
        <v/>
      </c>
      <c r="W333" s="10" t="str">
        <f>IF(PPG!M277="", "", PPG!M277)</f>
        <v/>
      </c>
      <c r="X333" s="9" t="str">
        <f>IF(PPG!N277="", "", PPG!N277)</f>
        <v/>
      </c>
      <c r="Y333" s="10" t="str">
        <f>IF(PPG!O277="", "", PPG!O277)</f>
        <v/>
      </c>
      <c r="Z333" s="9" t="str">
        <f>IF(PPG!Q277="", "", PPG!Q277)</f>
        <v/>
      </c>
      <c r="AA333" s="10" t="str">
        <f>IF(PPG!R277="", "", PPG!R277)</f>
        <v/>
      </c>
      <c r="AB333" s="9" t="str">
        <f>IF(PPG!S277="", "", PPG!S277)</f>
        <v/>
      </c>
      <c r="AC333" s="10" t="str">
        <f>IF(PPG!T277="", "", PPG!T277)</f>
        <v/>
      </c>
      <c r="AD333" s="9" t="str">
        <f>IF(PPG!U277="", "", PPG!U277)</f>
        <v/>
      </c>
      <c r="AE333" s="10" t="str">
        <f>IF(PPG!V277="", "", PPG!V277)</f>
        <v/>
      </c>
      <c r="AF333" s="9" t="str">
        <f>IF(PPG!W277="", "", PPG!W277)</f>
        <v/>
      </c>
      <c r="AG333" s="10" t="str">
        <f>IF(PPG!X277="", "", PPG!X277)</f>
        <v/>
      </c>
      <c r="AH333" s="9" t="str">
        <f>IF(PPG!Y277="", "", PPG!Y277)</f>
        <v/>
      </c>
      <c r="AI333" s="10" t="str">
        <f>IF(PPG!Z277="", "", PPG!Z277)</f>
        <v/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IF(OUT!C342="", "", OUT!C342)</f>
        <v>702</v>
      </c>
      <c r="B334" s="19">
        <f>IF(OUT!A342="", "", OUT!A342)</f>
        <v>87069</v>
      </c>
      <c r="C334" s="8" t="str">
        <f>IF(OUT!D342="", "", OUT!D342)</f>
        <v>D100</v>
      </c>
      <c r="D334" s="26"/>
      <c r="E334" s="35" t="str">
        <f>IF(OUT!E342="", "", OUT!E342)</f>
        <v>1 BOX DISPLAY 100/</v>
      </c>
      <c r="F334" s="23" t="str">
        <f>IF(OUT!AE342="NEW", "✷", "")</f>
        <v/>
      </c>
      <c r="G334" t="str">
        <f>IF(OUT!B342="", "", OUT!B342)</f>
        <v>TULIP  FRINGED DAYTONA (Pure White)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74.286000000000001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74.28</v>
      </c>
      <c r="J334" s="35" t="str">
        <f>IF(OUT!F342="", "", OUT!F342)</f>
        <v>100/BOX DISPLAY</v>
      </c>
      <c r="K334" s="8">
        <f>IF(OUT!P342="", "", OUT!P342)</f>
        <v>1</v>
      </c>
      <c r="L334" s="8" t="str">
        <f>IF(OUT!AE342="", "", OUT!AE342)</f>
        <v/>
      </c>
      <c r="M334" s="8" t="str">
        <f>IF(OUT!AG342="", "", OUT!AG342)</f>
        <v/>
      </c>
      <c r="N334" s="8" t="str">
        <f>IF(OUT!AQ342="", "", OUT!AQ342)</f>
        <v>CUT</v>
      </c>
      <c r="O334" s="8" t="str">
        <f>IF(OUT!BO342="", "", OUT!BO342)</f>
        <v>T4</v>
      </c>
      <c r="P334" s="9">
        <f>IF(OUT!N342="", "", OUT!N342)</f>
        <v>74.286000000000001</v>
      </c>
      <c r="Q334" s="10">
        <f>IF(OUT!O342="", "", OUT!O342)</f>
        <v>74.28</v>
      </c>
      <c r="R334" s="9" t="str">
        <f>IF(PPG!H342="", "", PPG!H342)</f>
        <v/>
      </c>
      <c r="S334" s="10" t="str">
        <f>IF(PPG!I342="", "", PPG!I342)</f>
        <v/>
      </c>
      <c r="T334" s="9" t="str">
        <f>IF(PPG!J342="", "", PPG!J342)</f>
        <v/>
      </c>
      <c r="U334" s="10" t="str">
        <f>IF(PPG!K342="", "", PPG!K342)</f>
        <v/>
      </c>
      <c r="V334" s="9" t="str">
        <f>IF(PPG!L342="", "", PPG!L342)</f>
        <v/>
      </c>
      <c r="W334" s="10" t="str">
        <f>IF(PPG!M342="", "", PPG!M342)</f>
        <v/>
      </c>
      <c r="X334" s="9" t="str">
        <f>IF(PPG!N342="", "", PPG!N342)</f>
        <v/>
      </c>
      <c r="Y334" s="10" t="str">
        <f>IF(PPG!O342="", "", PPG!O342)</f>
        <v/>
      </c>
      <c r="Z334" s="9" t="str">
        <f>IF(PPG!Q342="", "", PPG!Q342)</f>
        <v/>
      </c>
      <c r="AA334" s="10" t="str">
        <f>IF(PPG!R342="", "", PPG!R342)</f>
        <v/>
      </c>
      <c r="AB334" s="9" t="str">
        <f>IF(PPG!S342="", "", PPG!S342)</f>
        <v/>
      </c>
      <c r="AC334" s="10" t="str">
        <f>IF(PPG!T342="", "", PPG!T342)</f>
        <v/>
      </c>
      <c r="AD334" s="9" t="str">
        <f>IF(PPG!U342="", "", PPG!U342)</f>
        <v/>
      </c>
      <c r="AE334" s="10" t="str">
        <f>IF(PPG!V342="", "", PPG!V342)</f>
        <v/>
      </c>
      <c r="AF334" s="9" t="str">
        <f>IF(PPG!W342="", "", PPG!W342)</f>
        <v/>
      </c>
      <c r="AG334" s="10" t="str">
        <f>IF(PPG!X342="", "", PPG!X342)</f>
        <v/>
      </c>
      <c r="AH334" s="9" t="str">
        <f>IF(PPG!Y342="", "", PPG!Y342)</f>
        <v/>
      </c>
      <c r="AI334" s="10" t="str">
        <f>IF(PPG!Z342="", "", PPG!Z342)</f>
        <v/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IF(OUT!C70="", "", OUT!C70)</f>
        <v>702</v>
      </c>
      <c r="B335" s="19">
        <f>IF(OUT!A70="", "", OUT!A70)</f>
        <v>40249</v>
      </c>
      <c r="C335" s="8" t="str">
        <f>IF(OUT!D70="", "", OUT!D70)</f>
        <v>KK</v>
      </c>
      <c r="D335" s="26"/>
      <c r="E335" s="35" t="str">
        <f>IF(OUT!E70="", "", OUT!E70)</f>
        <v>100/BDL</v>
      </c>
      <c r="F335" s="23" t="str">
        <f>IF(OUT!AE70="NEW", "✷", "")</f>
        <v/>
      </c>
      <c r="G335" t="str">
        <f>IF(OUT!B70="", "", OUT!B70)</f>
        <v>TULIP  FRINGED LABRADOR (Burgundy Wine)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0.7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70</v>
      </c>
      <c r="J335" s="35" t="str">
        <f>IF(OUT!F70="", "", OUT!F70)</f>
        <v/>
      </c>
      <c r="K335" s="8">
        <f>IF(OUT!P70="", "", OUT!P70)</f>
        <v>100</v>
      </c>
      <c r="L335" s="8" t="str">
        <f>IF(OUT!AE70="", "", OUT!AE70)</f>
        <v/>
      </c>
      <c r="M335" s="8" t="str">
        <f>IF(OUT!AG70="", "", OUT!AG70)</f>
        <v/>
      </c>
      <c r="N335" s="8" t="str">
        <f>IF(OUT!AQ70="", "", OUT!AQ70)</f>
        <v>CUT</v>
      </c>
      <c r="O335" s="8" t="str">
        <f>IF(OUT!BO70="", "", OUT!BO70)</f>
        <v>T4</v>
      </c>
      <c r="P335" s="9">
        <f>IF(OUT!N70="", "", OUT!N70)</f>
        <v>0.7</v>
      </c>
      <c r="Q335" s="10">
        <f>IF(OUT!O70="", "", OUT!O70)</f>
        <v>70</v>
      </c>
      <c r="R335" s="9" t="str">
        <f>IF(PPG!H70="", "", PPG!H70)</f>
        <v/>
      </c>
      <c r="S335" s="10" t="str">
        <f>IF(PPG!I70="", "", PPG!I70)</f>
        <v/>
      </c>
      <c r="T335" s="9" t="str">
        <f>IF(PPG!J70="", "", PPG!J70)</f>
        <v/>
      </c>
      <c r="U335" s="10" t="str">
        <f>IF(PPG!K70="", "", PPG!K70)</f>
        <v/>
      </c>
      <c r="V335" s="9" t="str">
        <f>IF(PPG!L70="", "", PPG!L70)</f>
        <v/>
      </c>
      <c r="W335" s="10" t="str">
        <f>IF(PPG!M70="", "", PPG!M70)</f>
        <v/>
      </c>
      <c r="X335" s="9" t="str">
        <f>IF(PPG!N70="", "", PPG!N70)</f>
        <v/>
      </c>
      <c r="Y335" s="10" t="str">
        <f>IF(PPG!O70="", "", PPG!O70)</f>
        <v/>
      </c>
      <c r="Z335" s="9" t="str">
        <f>IF(PPG!Q70="", "", PPG!Q70)</f>
        <v/>
      </c>
      <c r="AA335" s="10" t="str">
        <f>IF(PPG!R70="", "", PPG!R70)</f>
        <v/>
      </c>
      <c r="AB335" s="9" t="str">
        <f>IF(PPG!S70="", "", PPG!S70)</f>
        <v/>
      </c>
      <c r="AC335" s="10" t="str">
        <f>IF(PPG!T70="", "", PPG!T70)</f>
        <v/>
      </c>
      <c r="AD335" s="9" t="str">
        <f>IF(PPG!U70="", "", PPG!U70)</f>
        <v/>
      </c>
      <c r="AE335" s="10" t="str">
        <f>IF(PPG!V70="", "", PPG!V70)</f>
        <v/>
      </c>
      <c r="AF335" s="9" t="str">
        <f>IF(PPG!W70="", "", PPG!W70)</f>
        <v/>
      </c>
      <c r="AG335" s="10" t="str">
        <f>IF(PPG!X70="", "", PPG!X70)</f>
        <v/>
      </c>
      <c r="AH335" s="9" t="str">
        <f>IF(PPG!Y70="", "", PPG!Y70)</f>
        <v/>
      </c>
      <c r="AI335" s="10" t="str">
        <f>IF(PPG!Z70="", "", PPG!Z70)</f>
        <v/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IF(OUT!C278="", "", OUT!C278)</f>
        <v>702</v>
      </c>
      <c r="B336" s="19">
        <f>IF(OUT!A278="", "", OUT!A278)</f>
        <v>68380</v>
      </c>
      <c r="C336" s="8" t="str">
        <f>IF(OUT!D278="", "", OUT!D278)</f>
        <v>D100</v>
      </c>
      <c r="D336" s="26"/>
      <c r="E336" s="35" t="str">
        <f>IF(OUT!E278="", "", OUT!E278)</f>
        <v>1 BOX DISPLAY 100/</v>
      </c>
      <c r="F336" s="23" t="str">
        <f>IF(OUT!AE278="NEW", "✷", "")</f>
        <v/>
      </c>
      <c r="G336" t="str">
        <f>IF(OUT!B278="", "", OUT!B278)</f>
        <v>TULIP  LILYFLOWERING BALLERINA (Orange)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70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70</v>
      </c>
      <c r="J336" s="35" t="str">
        <f>IF(OUT!F278="", "", OUT!F278)</f>
        <v>100/BOX DISPLAY</v>
      </c>
      <c r="K336" s="8">
        <f>IF(OUT!P278="", "", OUT!P278)</f>
        <v>1</v>
      </c>
      <c r="L336" s="8" t="str">
        <f>IF(OUT!AE278="", "", OUT!AE278)</f>
        <v/>
      </c>
      <c r="M336" s="8" t="str">
        <f>IF(OUT!AG278="", "", OUT!AG278)</f>
        <v/>
      </c>
      <c r="N336" s="8" t="str">
        <f>IF(OUT!AQ278="", "", OUT!AQ278)</f>
        <v>CUT</v>
      </c>
      <c r="O336" s="8" t="str">
        <f>IF(OUT!BO278="", "", OUT!BO278)</f>
        <v>T4</v>
      </c>
      <c r="P336" s="9">
        <f>IF(OUT!N278="", "", OUT!N278)</f>
        <v>70</v>
      </c>
      <c r="Q336" s="10">
        <f>IF(OUT!O278="", "", OUT!O278)</f>
        <v>70</v>
      </c>
      <c r="R336" s="9" t="str">
        <f>IF(PPG!H278="", "", PPG!H278)</f>
        <v/>
      </c>
      <c r="S336" s="10" t="str">
        <f>IF(PPG!I278="", "", PPG!I278)</f>
        <v/>
      </c>
      <c r="T336" s="9" t="str">
        <f>IF(PPG!J278="", "", PPG!J278)</f>
        <v/>
      </c>
      <c r="U336" s="10" t="str">
        <f>IF(PPG!K278="", "", PPG!K278)</f>
        <v/>
      </c>
      <c r="V336" s="9" t="str">
        <f>IF(PPG!L278="", "", PPG!L278)</f>
        <v/>
      </c>
      <c r="W336" s="10" t="str">
        <f>IF(PPG!M278="", "", PPG!M278)</f>
        <v/>
      </c>
      <c r="X336" s="9" t="str">
        <f>IF(PPG!N278="", "", PPG!N278)</f>
        <v/>
      </c>
      <c r="Y336" s="10" t="str">
        <f>IF(PPG!O278="", "", PPG!O278)</f>
        <v/>
      </c>
      <c r="Z336" s="9" t="str">
        <f>IF(PPG!Q278="", "", PPG!Q278)</f>
        <v/>
      </c>
      <c r="AA336" s="10" t="str">
        <f>IF(PPG!R278="", "", PPG!R278)</f>
        <v/>
      </c>
      <c r="AB336" s="9" t="str">
        <f>IF(PPG!S278="", "", PPG!S278)</f>
        <v/>
      </c>
      <c r="AC336" s="10" t="str">
        <f>IF(PPG!T278="", "", PPG!T278)</f>
        <v/>
      </c>
      <c r="AD336" s="9" t="str">
        <f>IF(PPG!U278="", "", PPG!U278)</f>
        <v/>
      </c>
      <c r="AE336" s="10" t="str">
        <f>IF(PPG!V278="", "", PPG!V278)</f>
        <v/>
      </c>
      <c r="AF336" s="9" t="str">
        <f>IF(PPG!W278="", "", PPG!W278)</f>
        <v/>
      </c>
      <c r="AG336" s="10" t="str">
        <f>IF(PPG!X278="", "", PPG!X278)</f>
        <v/>
      </c>
      <c r="AH336" s="9" t="str">
        <f>IF(PPG!Y278="", "", PPG!Y278)</f>
        <v/>
      </c>
      <c r="AI336" s="10" t="str">
        <f>IF(PPG!Z278="", "", PPG!Z278)</f>
        <v/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IF(OUT!C334="", "", OUT!C334)</f>
        <v>702</v>
      </c>
      <c r="B337" s="19">
        <f>IF(OUT!A334="", "", OUT!A334)</f>
        <v>87057</v>
      </c>
      <c r="C337" s="8" t="str">
        <f>IF(OUT!D334="", "", OUT!D334)</f>
        <v>D100</v>
      </c>
      <c r="D337" s="26"/>
      <c r="E337" s="35" t="str">
        <f>IF(OUT!E334="", "", OUT!E334)</f>
        <v>1 BOX DISPLAY 100/</v>
      </c>
      <c r="F337" s="23" t="str">
        <f>IF(OUT!AE334="NEW", "✷", "")</f>
        <v/>
      </c>
      <c r="G337" t="str">
        <f>IF(OUT!B334="", "", OUT!B334)</f>
        <v>TULIP  LILYFLOWERING CLAUDIA (Purple White)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70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70</v>
      </c>
      <c r="J337" s="35" t="str">
        <f>IF(OUT!F334="", "", OUT!F334)</f>
        <v>100/BOX DISPLAY</v>
      </c>
      <c r="K337" s="8">
        <f>IF(OUT!P334="", "", OUT!P334)</f>
        <v>1</v>
      </c>
      <c r="L337" s="8" t="str">
        <f>IF(OUT!AE334="", "", OUT!AE334)</f>
        <v/>
      </c>
      <c r="M337" s="8" t="str">
        <f>IF(OUT!AG334="", "", OUT!AG334)</f>
        <v/>
      </c>
      <c r="N337" s="8" t="str">
        <f>IF(OUT!AQ334="", "", OUT!AQ334)</f>
        <v>CUT</v>
      </c>
      <c r="O337" s="8" t="str">
        <f>IF(OUT!BO334="", "", OUT!BO334)</f>
        <v>T4</v>
      </c>
      <c r="P337" s="9">
        <f>IF(OUT!N334="", "", OUT!N334)</f>
        <v>70</v>
      </c>
      <c r="Q337" s="10">
        <f>IF(OUT!O334="", "", OUT!O334)</f>
        <v>70</v>
      </c>
      <c r="R337" s="9" t="str">
        <f>IF(PPG!H334="", "", PPG!H334)</f>
        <v/>
      </c>
      <c r="S337" s="10" t="str">
        <f>IF(PPG!I334="", "", PPG!I334)</f>
        <v/>
      </c>
      <c r="T337" s="9" t="str">
        <f>IF(PPG!J334="", "", PPG!J334)</f>
        <v/>
      </c>
      <c r="U337" s="10" t="str">
        <f>IF(PPG!K334="", "", PPG!K334)</f>
        <v/>
      </c>
      <c r="V337" s="9" t="str">
        <f>IF(PPG!L334="", "", PPG!L334)</f>
        <v/>
      </c>
      <c r="W337" s="10" t="str">
        <f>IF(PPG!M334="", "", PPG!M334)</f>
        <v/>
      </c>
      <c r="X337" s="9" t="str">
        <f>IF(PPG!N334="", "", PPG!N334)</f>
        <v/>
      </c>
      <c r="Y337" s="10" t="str">
        <f>IF(PPG!O334="", "", PPG!O334)</f>
        <v/>
      </c>
      <c r="Z337" s="9" t="str">
        <f>IF(PPG!Q334="", "", PPG!Q334)</f>
        <v/>
      </c>
      <c r="AA337" s="10" t="str">
        <f>IF(PPG!R334="", "", PPG!R334)</f>
        <v/>
      </c>
      <c r="AB337" s="9" t="str">
        <f>IF(PPG!S334="", "", PPG!S334)</f>
        <v/>
      </c>
      <c r="AC337" s="10" t="str">
        <f>IF(PPG!T334="", "", PPG!T334)</f>
        <v/>
      </c>
      <c r="AD337" s="9" t="str">
        <f>IF(PPG!U334="", "", PPG!U334)</f>
        <v/>
      </c>
      <c r="AE337" s="10" t="str">
        <f>IF(PPG!V334="", "", PPG!V334)</f>
        <v/>
      </c>
      <c r="AF337" s="9" t="str">
        <f>IF(PPG!W334="", "", PPG!W334)</f>
        <v/>
      </c>
      <c r="AG337" s="10" t="str">
        <f>IF(PPG!X334="", "", PPG!X334)</f>
        <v/>
      </c>
      <c r="AH337" s="9" t="str">
        <f>IF(PPG!Y334="", "", PPG!Y334)</f>
        <v/>
      </c>
      <c r="AI337" s="10" t="str">
        <f>IF(PPG!Z334="", "", PPG!Z334)</f>
        <v/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IF(OUT!C279="", "", OUT!C279)</f>
        <v>702</v>
      </c>
      <c r="B338" s="19">
        <f>IF(OUT!A279="", "", OUT!A279)</f>
        <v>68384</v>
      </c>
      <c r="C338" s="8" t="str">
        <f>IF(OUT!D279="", "", OUT!D279)</f>
        <v>D100</v>
      </c>
      <c r="D338" s="26"/>
      <c r="E338" s="35" t="str">
        <f>IF(OUT!E279="", "", OUT!E279)</f>
        <v>1 BOX DISPLAY 100/</v>
      </c>
      <c r="F338" s="23" t="str">
        <f>IF(OUT!AE279="NEW", "✷", "")</f>
        <v/>
      </c>
      <c r="G338" t="str">
        <f>IF(OUT!B279="", "", OUT!B279)</f>
        <v>TULIP  LILYFLOWERING RED SHINE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70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70</v>
      </c>
      <c r="J338" s="35" t="str">
        <f>IF(OUT!F279="", "", OUT!F279)</f>
        <v>100/BOX DISPLAY</v>
      </c>
      <c r="K338" s="8">
        <f>IF(OUT!P279="", "", OUT!P279)</f>
        <v>1</v>
      </c>
      <c r="L338" s="8" t="str">
        <f>IF(OUT!AE279="", "", OUT!AE279)</f>
        <v/>
      </c>
      <c r="M338" s="8" t="str">
        <f>IF(OUT!AG279="", "", OUT!AG279)</f>
        <v/>
      </c>
      <c r="N338" s="8" t="str">
        <f>IF(OUT!AQ279="", "", OUT!AQ279)</f>
        <v>CUT</v>
      </c>
      <c r="O338" s="8" t="str">
        <f>IF(OUT!BO279="", "", OUT!BO279)</f>
        <v>T4</v>
      </c>
      <c r="P338" s="9">
        <f>IF(OUT!N279="", "", OUT!N279)</f>
        <v>70</v>
      </c>
      <c r="Q338" s="10">
        <f>IF(OUT!O279="", "", OUT!O279)</f>
        <v>70</v>
      </c>
      <c r="R338" s="9" t="str">
        <f>IF(PPG!H279="", "", PPG!H279)</f>
        <v/>
      </c>
      <c r="S338" s="10" t="str">
        <f>IF(PPG!I279="", "", PPG!I279)</f>
        <v/>
      </c>
      <c r="T338" s="9" t="str">
        <f>IF(PPG!J279="", "", PPG!J279)</f>
        <v/>
      </c>
      <c r="U338" s="10" t="str">
        <f>IF(PPG!K279="", "", PPG!K279)</f>
        <v/>
      </c>
      <c r="V338" s="9" t="str">
        <f>IF(PPG!L279="", "", PPG!L279)</f>
        <v/>
      </c>
      <c r="W338" s="10" t="str">
        <f>IF(PPG!M279="", "", PPG!M279)</f>
        <v/>
      </c>
      <c r="X338" s="9" t="str">
        <f>IF(PPG!N279="", "", PPG!N279)</f>
        <v/>
      </c>
      <c r="Y338" s="10" t="str">
        <f>IF(PPG!O279="", "", PPG!O279)</f>
        <v/>
      </c>
      <c r="Z338" s="9" t="str">
        <f>IF(PPG!Q279="", "", PPG!Q279)</f>
        <v/>
      </c>
      <c r="AA338" s="10" t="str">
        <f>IF(PPG!R279="", "", PPG!R279)</f>
        <v/>
      </c>
      <c r="AB338" s="9" t="str">
        <f>IF(PPG!S279="", "", PPG!S279)</f>
        <v/>
      </c>
      <c r="AC338" s="10" t="str">
        <f>IF(PPG!T279="", "", PPG!T279)</f>
        <v/>
      </c>
      <c r="AD338" s="9" t="str">
        <f>IF(PPG!U279="", "", PPG!U279)</f>
        <v/>
      </c>
      <c r="AE338" s="10" t="str">
        <f>IF(PPG!V279="", "", PPG!V279)</f>
        <v/>
      </c>
      <c r="AF338" s="9" t="str">
        <f>IF(PPG!W279="", "", PPG!W279)</f>
        <v/>
      </c>
      <c r="AG338" s="10" t="str">
        <f>IF(PPG!X279="", "", PPG!X279)</f>
        <v/>
      </c>
      <c r="AH338" s="9" t="str">
        <f>IF(PPG!Y279="", "", PPG!Y279)</f>
        <v/>
      </c>
      <c r="AI338" s="10" t="str">
        <f>IF(PPG!Z279="", "", PPG!Z279)</f>
        <v/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IF(OUT!C71="", "", OUT!C71)</f>
        <v>702</v>
      </c>
      <c r="B339" s="19">
        <f>IF(OUT!A71="", "", OUT!A71)</f>
        <v>40252</v>
      </c>
      <c r="C339" s="8" t="str">
        <f>IF(OUT!D71="", "", OUT!D71)</f>
        <v>KK</v>
      </c>
      <c r="D339" s="26"/>
      <c r="E339" s="35" t="str">
        <f>IF(OUT!E71="", "", OUT!E71)</f>
        <v>100/BDL</v>
      </c>
      <c r="F339" s="23" t="str">
        <f>IF(OUT!AE71="NEW", "✷", "")</f>
        <v/>
      </c>
      <c r="G339" t="str">
        <f>IF(OUT!B71="", "", OUT!B71)</f>
        <v>TULIP  PARROT APRICOT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0.77200000000000002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77.2</v>
      </c>
      <c r="J339" s="35" t="str">
        <f>IF(OUT!F71="", "", OUT!F71)</f>
        <v/>
      </c>
      <c r="K339" s="8">
        <f>IF(OUT!P71="", "", OUT!P71)</f>
        <v>100</v>
      </c>
      <c r="L339" s="8" t="str">
        <f>IF(OUT!AE71="", "", OUT!AE71)</f>
        <v/>
      </c>
      <c r="M339" s="8" t="str">
        <f>IF(OUT!AG71="", "", OUT!AG71)</f>
        <v/>
      </c>
      <c r="N339" s="8" t="str">
        <f>IF(OUT!AQ71="", "", OUT!AQ71)</f>
        <v/>
      </c>
      <c r="O339" s="8" t="str">
        <f>IF(OUT!BO71="", "", OUT!BO71)</f>
        <v>T4</v>
      </c>
      <c r="P339" s="9">
        <f>IF(OUT!N71="", "", OUT!N71)</f>
        <v>0.77200000000000002</v>
      </c>
      <c r="Q339" s="10">
        <f>IF(OUT!O71="", "", OUT!O71)</f>
        <v>77.2</v>
      </c>
      <c r="R339" s="9" t="str">
        <f>IF(PPG!H71="", "", PPG!H71)</f>
        <v/>
      </c>
      <c r="S339" s="10" t="str">
        <f>IF(PPG!I71="", "", PPG!I71)</f>
        <v/>
      </c>
      <c r="T339" s="9" t="str">
        <f>IF(PPG!J71="", "", PPG!J71)</f>
        <v/>
      </c>
      <c r="U339" s="10" t="str">
        <f>IF(PPG!K71="", "", PPG!K71)</f>
        <v/>
      </c>
      <c r="V339" s="9" t="str">
        <f>IF(PPG!L71="", "", PPG!L71)</f>
        <v/>
      </c>
      <c r="W339" s="10" t="str">
        <f>IF(PPG!M71="", "", PPG!M71)</f>
        <v/>
      </c>
      <c r="X339" s="9" t="str">
        <f>IF(PPG!N71="", "", PPG!N71)</f>
        <v/>
      </c>
      <c r="Y339" s="10" t="str">
        <f>IF(PPG!O71="", "", PPG!O71)</f>
        <v/>
      </c>
      <c r="Z339" s="9" t="str">
        <f>IF(PPG!Q71="", "", PPG!Q71)</f>
        <v/>
      </c>
      <c r="AA339" s="10" t="str">
        <f>IF(PPG!R71="", "", PPG!R71)</f>
        <v/>
      </c>
      <c r="AB339" s="9" t="str">
        <f>IF(PPG!S71="", "", PPG!S71)</f>
        <v/>
      </c>
      <c r="AC339" s="10" t="str">
        <f>IF(PPG!T71="", "", PPG!T71)</f>
        <v/>
      </c>
      <c r="AD339" s="9" t="str">
        <f>IF(PPG!U71="", "", PPG!U71)</f>
        <v/>
      </c>
      <c r="AE339" s="10" t="str">
        <f>IF(PPG!V71="", "", PPG!V71)</f>
        <v/>
      </c>
      <c r="AF339" s="9" t="str">
        <f>IF(PPG!W71="", "", PPG!W71)</f>
        <v/>
      </c>
      <c r="AG339" s="10" t="str">
        <f>IF(PPG!X71="", "", PPG!X71)</f>
        <v/>
      </c>
      <c r="AH339" s="9" t="str">
        <f>IF(PPG!Y71="", "", PPG!Y71)</f>
        <v/>
      </c>
      <c r="AI339" s="10" t="str">
        <f>IF(PPG!Z71="", "", PPG!Z71)</f>
        <v/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IF(OUT!C280="", "", OUT!C280)</f>
        <v>702</v>
      </c>
      <c r="B340" s="19">
        <f>IF(OUT!A280="", "", OUT!A280)</f>
        <v>68393</v>
      </c>
      <c r="C340" s="8" t="str">
        <f>IF(OUT!D280="", "", OUT!D280)</f>
        <v>KK</v>
      </c>
      <c r="D340" s="26"/>
      <c r="E340" s="35" t="str">
        <f>IF(OUT!E280="", "", OUT!E280)</f>
        <v>100/BDL</v>
      </c>
      <c r="F340" s="23" t="str">
        <f>IF(OUT!AE280="NEW", "✷", "")</f>
        <v/>
      </c>
      <c r="G340" t="str">
        <f>IF(OUT!B280="", "", OUT!B280)</f>
        <v>TULIP  PARROT BLACK PARROT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0.8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80</v>
      </c>
      <c r="J340" s="35" t="str">
        <f>IF(OUT!F280="", "", OUT!F280)</f>
        <v/>
      </c>
      <c r="K340" s="8">
        <f>IF(OUT!P280="", "", OUT!P280)</f>
        <v>100</v>
      </c>
      <c r="L340" s="8" t="str">
        <f>IF(OUT!AE280="", "", OUT!AE280)</f>
        <v/>
      </c>
      <c r="M340" s="8" t="str">
        <f>IF(OUT!AG280="", "", OUT!AG280)</f>
        <v/>
      </c>
      <c r="N340" s="8" t="str">
        <f>IF(OUT!AQ280="", "", OUT!AQ280)</f>
        <v/>
      </c>
      <c r="O340" s="8" t="str">
        <f>IF(OUT!BO280="", "", OUT!BO280)</f>
        <v>T4</v>
      </c>
      <c r="P340" s="9">
        <f>IF(OUT!N280="", "", OUT!N280)</f>
        <v>0.8</v>
      </c>
      <c r="Q340" s="10">
        <f>IF(OUT!O280="", "", OUT!O280)</f>
        <v>80</v>
      </c>
      <c r="R340" s="9" t="str">
        <f>IF(PPG!H280="", "", PPG!H280)</f>
        <v/>
      </c>
      <c r="S340" s="10" t="str">
        <f>IF(PPG!I280="", "", PPG!I280)</f>
        <v/>
      </c>
      <c r="T340" s="9" t="str">
        <f>IF(PPG!J280="", "", PPG!J280)</f>
        <v/>
      </c>
      <c r="U340" s="10" t="str">
        <f>IF(PPG!K280="", "", PPG!K280)</f>
        <v/>
      </c>
      <c r="V340" s="9" t="str">
        <f>IF(PPG!L280="", "", PPG!L280)</f>
        <v/>
      </c>
      <c r="W340" s="10" t="str">
        <f>IF(PPG!M280="", "", PPG!M280)</f>
        <v/>
      </c>
      <c r="X340" s="9" t="str">
        <f>IF(PPG!N280="", "", PPG!N280)</f>
        <v/>
      </c>
      <c r="Y340" s="10" t="str">
        <f>IF(PPG!O280="", "", PPG!O280)</f>
        <v/>
      </c>
      <c r="Z340" s="9" t="str">
        <f>IF(PPG!Q280="", "", PPG!Q280)</f>
        <v/>
      </c>
      <c r="AA340" s="10" t="str">
        <f>IF(PPG!R280="", "", PPG!R280)</f>
        <v/>
      </c>
      <c r="AB340" s="9" t="str">
        <f>IF(PPG!S280="", "", PPG!S280)</f>
        <v/>
      </c>
      <c r="AC340" s="10" t="str">
        <f>IF(PPG!T280="", "", PPG!T280)</f>
        <v/>
      </c>
      <c r="AD340" s="9" t="str">
        <f>IF(PPG!U280="", "", PPG!U280)</f>
        <v/>
      </c>
      <c r="AE340" s="10" t="str">
        <f>IF(PPG!V280="", "", PPG!V280)</f>
        <v/>
      </c>
      <c r="AF340" s="9" t="str">
        <f>IF(PPG!W280="", "", PPG!W280)</f>
        <v/>
      </c>
      <c r="AG340" s="10" t="str">
        <f>IF(PPG!X280="", "", PPG!X280)</f>
        <v/>
      </c>
      <c r="AH340" s="9" t="str">
        <f>IF(PPG!Y280="", "", PPG!Y280)</f>
        <v/>
      </c>
      <c r="AI340" s="10" t="str">
        <f>IF(PPG!Z280="", "", PPG!Z280)</f>
        <v/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IF(OUT!C281="", "", OUT!C281)</f>
        <v>702</v>
      </c>
      <c r="B341" s="19">
        <f>IF(OUT!A281="", "", OUT!A281)</f>
        <v>68394</v>
      </c>
      <c r="C341" s="8" t="str">
        <f>IF(OUT!D281="", "", OUT!D281)</f>
        <v>KK</v>
      </c>
      <c r="D341" s="26"/>
      <c r="E341" s="35" t="str">
        <f>IF(OUT!E281="", "", OUT!E281)</f>
        <v>100/BDL</v>
      </c>
      <c r="F341" s="23" t="str">
        <f>IF(OUT!AE281="NEW", "✷", "")</f>
        <v/>
      </c>
      <c r="G341" t="str">
        <f>IF(OUT!B281="", "", OUT!B281)</f>
        <v>TULIP  PARROT BLUE PARROT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0.84299999999999997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84.3</v>
      </c>
      <c r="J341" s="35" t="str">
        <f>IF(OUT!F281="", "", OUT!F281)</f>
        <v/>
      </c>
      <c r="K341" s="8">
        <f>IF(OUT!P281="", "", OUT!P281)</f>
        <v>100</v>
      </c>
      <c r="L341" s="8" t="str">
        <f>IF(OUT!AE281="", "", OUT!AE281)</f>
        <v/>
      </c>
      <c r="M341" s="8" t="str">
        <f>IF(OUT!AG281="", "", OUT!AG281)</f>
        <v/>
      </c>
      <c r="N341" s="8" t="str">
        <f>IF(OUT!AQ281="", "", OUT!AQ281)</f>
        <v/>
      </c>
      <c r="O341" s="8" t="str">
        <f>IF(OUT!BO281="", "", OUT!BO281)</f>
        <v>T4</v>
      </c>
      <c r="P341" s="9">
        <f>IF(OUT!N281="", "", OUT!N281)</f>
        <v>0.84299999999999997</v>
      </c>
      <c r="Q341" s="10">
        <f>IF(OUT!O281="", "", OUT!O281)</f>
        <v>84.3</v>
      </c>
      <c r="R341" s="9" t="str">
        <f>IF(PPG!H281="", "", PPG!H281)</f>
        <v/>
      </c>
      <c r="S341" s="10" t="str">
        <f>IF(PPG!I281="", "", PPG!I281)</f>
        <v/>
      </c>
      <c r="T341" s="9" t="str">
        <f>IF(PPG!J281="", "", PPG!J281)</f>
        <v/>
      </c>
      <c r="U341" s="10" t="str">
        <f>IF(PPG!K281="", "", PPG!K281)</f>
        <v/>
      </c>
      <c r="V341" s="9" t="str">
        <f>IF(PPG!L281="", "", PPG!L281)</f>
        <v/>
      </c>
      <c r="W341" s="10" t="str">
        <f>IF(PPG!M281="", "", PPG!M281)</f>
        <v/>
      </c>
      <c r="X341" s="9" t="str">
        <f>IF(PPG!N281="", "", PPG!N281)</f>
        <v/>
      </c>
      <c r="Y341" s="10" t="str">
        <f>IF(PPG!O281="", "", PPG!O281)</f>
        <v/>
      </c>
      <c r="Z341" s="9" t="str">
        <f>IF(PPG!Q281="", "", PPG!Q281)</f>
        <v/>
      </c>
      <c r="AA341" s="10" t="str">
        <f>IF(PPG!R281="", "", PPG!R281)</f>
        <v/>
      </c>
      <c r="AB341" s="9" t="str">
        <f>IF(PPG!S281="", "", PPG!S281)</f>
        <v/>
      </c>
      <c r="AC341" s="10" t="str">
        <f>IF(PPG!T281="", "", PPG!T281)</f>
        <v/>
      </c>
      <c r="AD341" s="9" t="str">
        <f>IF(PPG!U281="", "", PPG!U281)</f>
        <v/>
      </c>
      <c r="AE341" s="10" t="str">
        <f>IF(PPG!V281="", "", PPG!V281)</f>
        <v/>
      </c>
      <c r="AF341" s="9" t="str">
        <f>IF(PPG!W281="", "", PPG!W281)</f>
        <v/>
      </c>
      <c r="AG341" s="10" t="str">
        <f>IF(PPG!X281="", "", PPG!X281)</f>
        <v/>
      </c>
      <c r="AH341" s="9" t="str">
        <f>IF(PPG!Y281="", "", PPG!Y281)</f>
        <v/>
      </c>
      <c r="AI341" s="10" t="str">
        <f>IF(PPG!Z281="", "", PPG!Z281)</f>
        <v/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IF(OUT!C282="", "", OUT!C282)</f>
        <v>702</v>
      </c>
      <c r="B342" s="19">
        <f>IF(OUT!A282="", "", OUT!A282)</f>
        <v>68394</v>
      </c>
      <c r="C342" s="8" t="str">
        <f>IF(OUT!D282="", "", OUT!D282)</f>
        <v>KKP</v>
      </c>
      <c r="D342" s="26"/>
      <c r="E342" s="35" t="str">
        <f>IF(OUT!E282="", "", OUT!E282)</f>
        <v>100/BDL COOLED</v>
      </c>
      <c r="F342" s="23" t="str">
        <f>IF(OUT!AE282="NEW", "✷", "")</f>
        <v/>
      </c>
      <c r="G342" t="str">
        <f>IF(OUT!B282="", "", OUT!B282)</f>
        <v>TULIP  PARROT BLUE PARROT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0.84299999999999997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84.3</v>
      </c>
      <c r="J342" s="35" t="str">
        <f>IF(OUT!F282="", "", OUT!F282)</f>
        <v>PRECOOLED</v>
      </c>
      <c r="K342" s="8">
        <f>IF(OUT!P282="", "", OUT!P282)</f>
        <v>100</v>
      </c>
      <c r="L342" s="8" t="str">
        <f>IF(OUT!AE282="", "", OUT!AE282)</f>
        <v/>
      </c>
      <c r="M342" s="8" t="str">
        <f>IF(OUT!AG282="", "", OUT!AG282)</f>
        <v/>
      </c>
      <c r="N342" s="8" t="str">
        <f>IF(OUT!AQ282="", "", OUT!AQ282)</f>
        <v/>
      </c>
      <c r="O342" s="8" t="str">
        <f>IF(OUT!BO282="", "", OUT!BO282)</f>
        <v>T4</v>
      </c>
      <c r="P342" s="9">
        <f>IF(OUT!N282="", "", OUT!N282)</f>
        <v>0.84299999999999997</v>
      </c>
      <c r="Q342" s="10">
        <f>IF(OUT!O282="", "", OUT!O282)</f>
        <v>84.3</v>
      </c>
      <c r="R342" s="9" t="str">
        <f>IF(PPG!H282="", "", PPG!H282)</f>
        <v/>
      </c>
      <c r="S342" s="10" t="str">
        <f>IF(PPG!I282="", "", PPG!I282)</f>
        <v/>
      </c>
      <c r="T342" s="9" t="str">
        <f>IF(PPG!J282="", "", PPG!J282)</f>
        <v/>
      </c>
      <c r="U342" s="10" t="str">
        <f>IF(PPG!K282="", "", PPG!K282)</f>
        <v/>
      </c>
      <c r="V342" s="9" t="str">
        <f>IF(PPG!L282="", "", PPG!L282)</f>
        <v/>
      </c>
      <c r="W342" s="10" t="str">
        <f>IF(PPG!M282="", "", PPG!M282)</f>
        <v/>
      </c>
      <c r="X342" s="9" t="str">
        <f>IF(PPG!N282="", "", PPG!N282)</f>
        <v/>
      </c>
      <c r="Y342" s="10" t="str">
        <f>IF(PPG!O282="", "", PPG!O282)</f>
        <v/>
      </c>
      <c r="Z342" s="9" t="str">
        <f>IF(PPG!Q282="", "", PPG!Q282)</f>
        <v/>
      </c>
      <c r="AA342" s="10" t="str">
        <f>IF(PPG!R282="", "", PPG!R282)</f>
        <v/>
      </c>
      <c r="AB342" s="9" t="str">
        <f>IF(PPG!S282="", "", PPG!S282)</f>
        <v/>
      </c>
      <c r="AC342" s="10" t="str">
        <f>IF(PPG!T282="", "", PPG!T282)</f>
        <v/>
      </c>
      <c r="AD342" s="9" t="str">
        <f>IF(PPG!U282="", "", PPG!U282)</f>
        <v/>
      </c>
      <c r="AE342" s="10" t="str">
        <f>IF(PPG!V282="", "", PPG!V282)</f>
        <v/>
      </c>
      <c r="AF342" s="9" t="str">
        <f>IF(PPG!W282="", "", PPG!W282)</f>
        <v/>
      </c>
      <c r="AG342" s="10" t="str">
        <f>IF(PPG!X282="", "", PPG!X282)</f>
        <v/>
      </c>
      <c r="AH342" s="9" t="str">
        <f>IF(PPG!Y282="", "", PPG!Y282)</f>
        <v/>
      </c>
      <c r="AI342" s="10" t="str">
        <f>IF(PPG!Z282="", "", PPG!Z282)</f>
        <v/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IF(OUT!C195="", "", OUT!C195)</f>
        <v>702</v>
      </c>
      <c r="B343" s="19">
        <f>IF(OUT!A195="", "", OUT!A195)</f>
        <v>63119</v>
      </c>
      <c r="C343" s="8" t="str">
        <f>IF(OUT!D195="", "", OUT!D195)</f>
        <v>D100</v>
      </c>
      <c r="D343" s="26"/>
      <c r="E343" s="35" t="str">
        <f>IF(OUT!E195="", "", OUT!E195)</f>
        <v>1 BOX DISPLAY 100/</v>
      </c>
      <c r="F343" s="23" t="str">
        <f>IF(OUT!AE195="NEW", "✷", "")</f>
        <v/>
      </c>
      <c r="G343" t="str">
        <f>IF(OUT!B195="", "", OUT!B195)</f>
        <v>TULIP  PARROT ESTELLA RIJNVELD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70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70</v>
      </c>
      <c r="J343" s="35" t="str">
        <f>IF(OUT!F195="", "", OUT!F195)</f>
        <v>100/BOX DISPLAY</v>
      </c>
      <c r="K343" s="8">
        <f>IF(OUT!P195="", "", OUT!P195)</f>
        <v>1</v>
      </c>
      <c r="L343" s="8" t="str">
        <f>IF(OUT!AE195="", "", OUT!AE195)</f>
        <v/>
      </c>
      <c r="M343" s="8" t="str">
        <f>IF(OUT!AG195="", "", OUT!AG195)</f>
        <v/>
      </c>
      <c r="N343" s="8" t="str">
        <f>IF(OUT!AQ195="", "", OUT!AQ195)</f>
        <v/>
      </c>
      <c r="O343" s="8" t="str">
        <f>IF(OUT!BO195="", "", OUT!BO195)</f>
        <v>T4</v>
      </c>
      <c r="P343" s="9">
        <f>IF(OUT!N195="", "", OUT!N195)</f>
        <v>70</v>
      </c>
      <c r="Q343" s="10">
        <f>IF(OUT!O195="", "", OUT!O195)</f>
        <v>70</v>
      </c>
      <c r="R343" s="9" t="str">
        <f>IF(PPG!H195="", "", PPG!H195)</f>
        <v/>
      </c>
      <c r="S343" s="10" t="str">
        <f>IF(PPG!I195="", "", PPG!I195)</f>
        <v/>
      </c>
      <c r="T343" s="9" t="str">
        <f>IF(PPG!J195="", "", PPG!J195)</f>
        <v/>
      </c>
      <c r="U343" s="10" t="str">
        <f>IF(PPG!K195="", "", PPG!K195)</f>
        <v/>
      </c>
      <c r="V343" s="9" t="str">
        <f>IF(PPG!L195="", "", PPG!L195)</f>
        <v/>
      </c>
      <c r="W343" s="10" t="str">
        <f>IF(PPG!M195="", "", PPG!M195)</f>
        <v/>
      </c>
      <c r="X343" s="9" t="str">
        <f>IF(PPG!N195="", "", PPG!N195)</f>
        <v/>
      </c>
      <c r="Y343" s="10" t="str">
        <f>IF(PPG!O195="", "", PPG!O195)</f>
        <v/>
      </c>
      <c r="Z343" s="9" t="str">
        <f>IF(PPG!Q195="", "", PPG!Q195)</f>
        <v/>
      </c>
      <c r="AA343" s="10" t="str">
        <f>IF(PPG!R195="", "", PPG!R195)</f>
        <v/>
      </c>
      <c r="AB343" s="9" t="str">
        <f>IF(PPG!S195="", "", PPG!S195)</f>
        <v/>
      </c>
      <c r="AC343" s="10" t="str">
        <f>IF(PPG!T195="", "", PPG!T195)</f>
        <v/>
      </c>
      <c r="AD343" s="9" t="str">
        <f>IF(PPG!U195="", "", PPG!U195)</f>
        <v/>
      </c>
      <c r="AE343" s="10" t="str">
        <f>IF(PPG!V195="", "", PPG!V195)</f>
        <v/>
      </c>
      <c r="AF343" s="9" t="str">
        <f>IF(PPG!W195="", "", PPG!W195)</f>
        <v/>
      </c>
      <c r="AG343" s="10" t="str">
        <f>IF(PPG!X195="", "", PPG!X195)</f>
        <v/>
      </c>
      <c r="AH343" s="9" t="str">
        <f>IF(PPG!Y195="", "", PPG!Y195)</f>
        <v/>
      </c>
      <c r="AI343" s="10" t="str">
        <f>IF(PPG!Z195="", "", PPG!Z195)</f>
        <v/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IF(OUT!C283="", "", OUT!C283)</f>
        <v>702</v>
      </c>
      <c r="B344" s="19">
        <f>IF(OUT!A283="", "", OUT!A283)</f>
        <v>68397</v>
      </c>
      <c r="C344" s="8" t="str">
        <f>IF(OUT!D283="", "", OUT!D283)</f>
        <v>KK</v>
      </c>
      <c r="D344" s="26"/>
      <c r="E344" s="35" t="str">
        <f>IF(OUT!E283="", "", OUT!E283)</f>
        <v>100/BDL</v>
      </c>
      <c r="F344" s="23" t="str">
        <f>IF(OUT!AE283="NEW", "✷", "")</f>
        <v/>
      </c>
      <c r="G344" t="str">
        <f>IF(OUT!B283="", "", OUT!B283)</f>
        <v>TULIP  PARROT ROCOCO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0.8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80</v>
      </c>
      <c r="J344" s="35" t="str">
        <f>IF(OUT!F283="", "", OUT!F283)</f>
        <v/>
      </c>
      <c r="K344" s="8">
        <f>IF(OUT!P283="", "", OUT!P283)</f>
        <v>100</v>
      </c>
      <c r="L344" s="8" t="str">
        <f>IF(OUT!AE283="", "", OUT!AE283)</f>
        <v/>
      </c>
      <c r="M344" s="8" t="str">
        <f>IF(OUT!AG283="", "", OUT!AG283)</f>
        <v/>
      </c>
      <c r="N344" s="8" t="str">
        <f>IF(OUT!AQ283="", "", OUT!AQ283)</f>
        <v/>
      </c>
      <c r="O344" s="8" t="str">
        <f>IF(OUT!BO283="", "", OUT!BO283)</f>
        <v>T4</v>
      </c>
      <c r="P344" s="9">
        <f>IF(OUT!N283="", "", OUT!N283)</f>
        <v>0.8</v>
      </c>
      <c r="Q344" s="10">
        <f>IF(OUT!O283="", "", OUT!O283)</f>
        <v>80</v>
      </c>
      <c r="R344" s="9" t="str">
        <f>IF(PPG!H283="", "", PPG!H283)</f>
        <v/>
      </c>
      <c r="S344" s="10" t="str">
        <f>IF(PPG!I283="", "", PPG!I283)</f>
        <v/>
      </c>
      <c r="T344" s="9" t="str">
        <f>IF(PPG!J283="", "", PPG!J283)</f>
        <v/>
      </c>
      <c r="U344" s="10" t="str">
        <f>IF(PPG!K283="", "", PPG!K283)</f>
        <v/>
      </c>
      <c r="V344" s="9" t="str">
        <f>IF(PPG!L283="", "", PPG!L283)</f>
        <v/>
      </c>
      <c r="W344" s="10" t="str">
        <f>IF(PPG!M283="", "", PPG!M283)</f>
        <v/>
      </c>
      <c r="X344" s="9" t="str">
        <f>IF(PPG!N283="", "", PPG!N283)</f>
        <v/>
      </c>
      <c r="Y344" s="10" t="str">
        <f>IF(PPG!O283="", "", PPG!O283)</f>
        <v/>
      </c>
      <c r="Z344" s="9" t="str">
        <f>IF(PPG!Q283="", "", PPG!Q283)</f>
        <v/>
      </c>
      <c r="AA344" s="10" t="str">
        <f>IF(PPG!R283="", "", PPG!R283)</f>
        <v/>
      </c>
      <c r="AB344" s="9" t="str">
        <f>IF(PPG!S283="", "", PPG!S283)</f>
        <v/>
      </c>
      <c r="AC344" s="10" t="str">
        <f>IF(PPG!T283="", "", PPG!T283)</f>
        <v/>
      </c>
      <c r="AD344" s="9" t="str">
        <f>IF(PPG!U283="", "", PPG!U283)</f>
        <v/>
      </c>
      <c r="AE344" s="10" t="str">
        <f>IF(PPG!V283="", "", PPG!V283)</f>
        <v/>
      </c>
      <c r="AF344" s="9" t="str">
        <f>IF(PPG!W283="", "", PPG!W283)</f>
        <v/>
      </c>
      <c r="AG344" s="10" t="str">
        <f>IF(PPG!X283="", "", PPG!X283)</f>
        <v/>
      </c>
      <c r="AH344" s="9" t="str">
        <f>IF(PPG!Y283="", "", PPG!Y283)</f>
        <v/>
      </c>
      <c r="AI344" s="10" t="str">
        <f>IF(PPG!Z283="", "", PPG!Z283)</f>
        <v/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IF(OUT!C99="", "", OUT!C99)</f>
        <v>702</v>
      </c>
      <c r="B345" s="19">
        <f>IF(OUT!A99="", "", OUT!A99)</f>
        <v>41671</v>
      </c>
      <c r="C345" s="8" t="str">
        <f>IF(OUT!D99="", "", OUT!D99)</f>
        <v>KK</v>
      </c>
      <c r="D345" s="26"/>
      <c r="E345" s="35" t="str">
        <f>IF(OUT!E99="", "", OUT!E99)</f>
        <v>100/BDL</v>
      </c>
      <c r="F345" s="23" t="str">
        <f>IF(OUT!AE99="NEW", "✷", "")</f>
        <v/>
      </c>
      <c r="G345" t="str">
        <f>IF(OUT!B99="", "", OUT!B99)</f>
        <v>TULIP  PARROT SILVER PARROT (Pink and White)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0.81499999999999995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81.5</v>
      </c>
      <c r="J345" s="35" t="str">
        <f>IF(OUT!F99="", "", OUT!F99)</f>
        <v/>
      </c>
      <c r="K345" s="8">
        <f>IF(OUT!P99="", "", OUT!P99)</f>
        <v>100</v>
      </c>
      <c r="L345" s="8" t="str">
        <f>IF(OUT!AE99="", "", OUT!AE99)</f>
        <v/>
      </c>
      <c r="M345" s="8" t="str">
        <f>IF(OUT!AG99="", "", OUT!AG99)</f>
        <v/>
      </c>
      <c r="N345" s="8" t="str">
        <f>IF(OUT!AQ99="", "", OUT!AQ99)</f>
        <v>CUT</v>
      </c>
      <c r="O345" s="8" t="str">
        <f>IF(OUT!BO99="", "", OUT!BO99)</f>
        <v>T4</v>
      </c>
      <c r="P345" s="9">
        <f>IF(OUT!N99="", "", OUT!N99)</f>
        <v>0.81499999999999995</v>
      </c>
      <c r="Q345" s="10">
        <f>IF(OUT!O99="", "", OUT!O99)</f>
        <v>81.5</v>
      </c>
      <c r="R345" s="9" t="str">
        <f>IF(PPG!H99="", "", PPG!H99)</f>
        <v/>
      </c>
      <c r="S345" s="10" t="str">
        <f>IF(PPG!I99="", "", PPG!I99)</f>
        <v/>
      </c>
      <c r="T345" s="9" t="str">
        <f>IF(PPG!J99="", "", PPG!J99)</f>
        <v/>
      </c>
      <c r="U345" s="10" t="str">
        <f>IF(PPG!K99="", "", PPG!K99)</f>
        <v/>
      </c>
      <c r="V345" s="9" t="str">
        <f>IF(PPG!L99="", "", PPG!L99)</f>
        <v/>
      </c>
      <c r="W345" s="10" t="str">
        <f>IF(PPG!M99="", "", PPG!M99)</f>
        <v/>
      </c>
      <c r="X345" s="9" t="str">
        <f>IF(PPG!N99="", "", PPG!N99)</f>
        <v/>
      </c>
      <c r="Y345" s="10" t="str">
        <f>IF(PPG!O99="", "", PPG!O99)</f>
        <v/>
      </c>
      <c r="Z345" s="9" t="str">
        <f>IF(PPG!Q99="", "", PPG!Q99)</f>
        <v/>
      </c>
      <c r="AA345" s="10" t="str">
        <f>IF(PPG!R99="", "", PPG!R99)</f>
        <v/>
      </c>
      <c r="AB345" s="9" t="str">
        <f>IF(PPG!S99="", "", PPG!S99)</f>
        <v/>
      </c>
      <c r="AC345" s="10" t="str">
        <f>IF(PPG!T99="", "", PPG!T99)</f>
        <v/>
      </c>
      <c r="AD345" s="9" t="str">
        <f>IF(PPG!U99="", "", PPG!U99)</f>
        <v/>
      </c>
      <c r="AE345" s="10" t="str">
        <f>IF(PPG!V99="", "", PPG!V99)</f>
        <v/>
      </c>
      <c r="AF345" s="9" t="str">
        <f>IF(PPG!W99="", "", PPG!W99)</f>
        <v/>
      </c>
      <c r="AG345" s="10" t="str">
        <f>IF(PPG!X99="", "", PPG!X99)</f>
        <v/>
      </c>
      <c r="AH345" s="9" t="str">
        <f>IF(PPG!Y99="", "", PPG!Y99)</f>
        <v/>
      </c>
      <c r="AI345" s="10" t="str">
        <f>IF(PPG!Z99="", "", PPG!Z99)</f>
        <v/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IF(OUT!C178="", "", OUT!C178)</f>
        <v>702</v>
      </c>
      <c r="B346" s="19">
        <f>IF(OUT!A178="", "", OUT!A178)</f>
        <v>63072</v>
      </c>
      <c r="C346" s="8" t="str">
        <f>IF(OUT!D178="", "", OUT!D178)</f>
        <v>KK</v>
      </c>
      <c r="D346" s="26"/>
      <c r="E346" s="35" t="str">
        <f>IF(OUT!E178="", "", OUT!E178)</f>
        <v>100/BDL</v>
      </c>
      <c r="F346" s="23" t="str">
        <f>IF(OUT!AE178="NEW", "✷", "")</f>
        <v/>
      </c>
      <c r="G346" t="str">
        <f>IF(OUT!B178="", "", OUT!B178)</f>
        <v>TULIP  SINGLE EARLY APRICOT BEAUTY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0.67200000000000004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67.2</v>
      </c>
      <c r="J346" s="35" t="str">
        <f>IF(OUT!F178="", "", OUT!F178)</f>
        <v/>
      </c>
      <c r="K346" s="8">
        <f>IF(OUT!P178="", "", OUT!P178)</f>
        <v>100</v>
      </c>
      <c r="L346" s="8" t="str">
        <f>IF(OUT!AE178="", "", OUT!AE178)</f>
        <v/>
      </c>
      <c r="M346" s="8" t="str">
        <f>IF(OUT!AG178="", "", OUT!AG178)</f>
        <v/>
      </c>
      <c r="N346" s="8" t="str">
        <f>IF(OUT!AQ178="", "", OUT!AQ178)</f>
        <v/>
      </c>
      <c r="O346" s="8" t="str">
        <f>IF(OUT!BO178="", "", OUT!BO178)</f>
        <v>T4</v>
      </c>
      <c r="P346" s="9">
        <f>IF(OUT!N178="", "", OUT!N178)</f>
        <v>0.67200000000000004</v>
      </c>
      <c r="Q346" s="10">
        <f>IF(OUT!O178="", "", OUT!O178)</f>
        <v>67.2</v>
      </c>
      <c r="R346" s="9" t="str">
        <f>IF(PPG!H178="", "", PPG!H178)</f>
        <v/>
      </c>
      <c r="S346" s="10" t="str">
        <f>IF(PPG!I178="", "", PPG!I178)</f>
        <v/>
      </c>
      <c r="T346" s="9" t="str">
        <f>IF(PPG!J178="", "", PPG!J178)</f>
        <v/>
      </c>
      <c r="U346" s="10" t="str">
        <f>IF(PPG!K178="", "", PPG!K178)</f>
        <v/>
      </c>
      <c r="V346" s="9" t="str">
        <f>IF(PPG!L178="", "", PPG!L178)</f>
        <v/>
      </c>
      <c r="W346" s="10" t="str">
        <f>IF(PPG!M178="", "", PPG!M178)</f>
        <v/>
      </c>
      <c r="X346" s="9" t="str">
        <f>IF(PPG!N178="", "", PPG!N178)</f>
        <v/>
      </c>
      <c r="Y346" s="10" t="str">
        <f>IF(PPG!O178="", "", PPG!O178)</f>
        <v/>
      </c>
      <c r="Z346" s="9" t="str">
        <f>IF(PPG!Q178="", "", PPG!Q178)</f>
        <v/>
      </c>
      <c r="AA346" s="10" t="str">
        <f>IF(PPG!R178="", "", PPG!R178)</f>
        <v/>
      </c>
      <c r="AB346" s="9" t="str">
        <f>IF(PPG!S178="", "", PPG!S178)</f>
        <v/>
      </c>
      <c r="AC346" s="10" t="str">
        <f>IF(PPG!T178="", "", PPG!T178)</f>
        <v/>
      </c>
      <c r="AD346" s="9" t="str">
        <f>IF(PPG!U178="", "", PPG!U178)</f>
        <v/>
      </c>
      <c r="AE346" s="10" t="str">
        <f>IF(PPG!V178="", "", PPG!V178)</f>
        <v/>
      </c>
      <c r="AF346" s="9" t="str">
        <f>IF(PPG!W178="", "", PPG!W178)</f>
        <v/>
      </c>
      <c r="AG346" s="10" t="str">
        <f>IF(PPG!X178="", "", PPG!X178)</f>
        <v/>
      </c>
      <c r="AH346" s="9" t="str">
        <f>IF(PPG!Y178="", "", PPG!Y178)</f>
        <v/>
      </c>
      <c r="AI346" s="10" t="str">
        <f>IF(PPG!Z178="", "", PPG!Z178)</f>
        <v/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IF(OUT!C179="", "", OUT!C179)</f>
        <v>702</v>
      </c>
      <c r="B347" s="19">
        <f>IF(OUT!A179="", "", OUT!A179)</f>
        <v>63072</v>
      </c>
      <c r="C347" s="8" t="str">
        <f>IF(OUT!D179="", "", OUT!D179)</f>
        <v>KKP</v>
      </c>
      <c r="D347" s="26"/>
      <c r="E347" s="35" t="str">
        <f>IF(OUT!E179="", "", OUT!E179)</f>
        <v>100/BDL COOLED</v>
      </c>
      <c r="F347" s="23" t="str">
        <f>IF(OUT!AE179="NEW", "✷", "")</f>
        <v/>
      </c>
      <c r="G347" t="str">
        <f>IF(OUT!B179="", "", OUT!B179)</f>
        <v>TULIP  SINGLE EARLY APRICOT BEAUTY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0.67200000000000004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67.2</v>
      </c>
      <c r="J347" s="35" t="str">
        <f>IF(OUT!F179="", "", OUT!F179)</f>
        <v>PRECOOLED</v>
      </c>
      <c r="K347" s="8">
        <f>IF(OUT!P179="", "", OUT!P179)</f>
        <v>100</v>
      </c>
      <c r="L347" s="8" t="str">
        <f>IF(OUT!AE179="", "", OUT!AE179)</f>
        <v/>
      </c>
      <c r="M347" s="8" t="str">
        <f>IF(OUT!AG179="", "", OUT!AG179)</f>
        <v/>
      </c>
      <c r="N347" s="8" t="str">
        <f>IF(OUT!AQ179="", "", OUT!AQ179)</f>
        <v/>
      </c>
      <c r="O347" s="8" t="str">
        <f>IF(OUT!BO179="", "", OUT!BO179)</f>
        <v>T4</v>
      </c>
      <c r="P347" s="9">
        <f>IF(OUT!N179="", "", OUT!N179)</f>
        <v>0.67200000000000004</v>
      </c>
      <c r="Q347" s="10">
        <f>IF(OUT!O179="", "", OUT!O179)</f>
        <v>67.2</v>
      </c>
      <c r="R347" s="9" t="str">
        <f>IF(PPG!H179="", "", PPG!H179)</f>
        <v/>
      </c>
      <c r="S347" s="10" t="str">
        <f>IF(PPG!I179="", "", PPG!I179)</f>
        <v/>
      </c>
      <c r="T347" s="9" t="str">
        <f>IF(PPG!J179="", "", PPG!J179)</f>
        <v/>
      </c>
      <c r="U347" s="10" t="str">
        <f>IF(PPG!K179="", "", PPG!K179)</f>
        <v/>
      </c>
      <c r="V347" s="9" t="str">
        <f>IF(PPG!L179="", "", PPG!L179)</f>
        <v/>
      </c>
      <c r="W347" s="10" t="str">
        <f>IF(PPG!M179="", "", PPG!M179)</f>
        <v/>
      </c>
      <c r="X347" s="9" t="str">
        <f>IF(PPG!N179="", "", PPG!N179)</f>
        <v/>
      </c>
      <c r="Y347" s="10" t="str">
        <f>IF(PPG!O179="", "", PPG!O179)</f>
        <v/>
      </c>
      <c r="Z347" s="9" t="str">
        <f>IF(PPG!Q179="", "", PPG!Q179)</f>
        <v/>
      </c>
      <c r="AA347" s="10" t="str">
        <f>IF(PPG!R179="", "", PPG!R179)</f>
        <v/>
      </c>
      <c r="AB347" s="9" t="str">
        <f>IF(PPG!S179="", "", PPG!S179)</f>
        <v/>
      </c>
      <c r="AC347" s="10" t="str">
        <f>IF(PPG!T179="", "", PPG!T179)</f>
        <v/>
      </c>
      <c r="AD347" s="9" t="str">
        <f>IF(PPG!U179="", "", PPG!U179)</f>
        <v/>
      </c>
      <c r="AE347" s="10" t="str">
        <f>IF(PPG!V179="", "", PPG!V179)</f>
        <v/>
      </c>
      <c r="AF347" s="9" t="str">
        <f>IF(PPG!W179="", "", PPG!W179)</f>
        <v/>
      </c>
      <c r="AG347" s="10" t="str">
        <f>IF(PPG!X179="", "", PPG!X179)</f>
        <v/>
      </c>
      <c r="AH347" s="9" t="str">
        <f>IF(PPG!Y179="", "", PPG!Y179)</f>
        <v/>
      </c>
      <c r="AI347" s="10" t="str">
        <f>IF(PPG!Z179="", "", PPG!Z179)</f>
        <v/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IF(OUT!C180="", "", OUT!C180)</f>
        <v>702</v>
      </c>
      <c r="B348" s="19">
        <f>IF(OUT!A180="", "", OUT!A180)</f>
        <v>63074</v>
      </c>
      <c r="C348" s="8" t="str">
        <f>IF(OUT!D180="", "", OUT!D180)</f>
        <v>D100</v>
      </c>
      <c r="D348" s="26"/>
      <c r="E348" s="35" t="str">
        <f>IF(OUT!E180="", "", OUT!E180)</f>
        <v>1 BOX DISPLAY 100/</v>
      </c>
      <c r="F348" s="23" t="str">
        <f>IF(OUT!AE180="NEW", "✷", "")</f>
        <v/>
      </c>
      <c r="G348" t="str">
        <f>IF(OUT!B180="", "", OUT!B180)</f>
        <v>TULIP  SINGLE EARLY CHRISTMAS DREAM (Soft Pink)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70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70</v>
      </c>
      <c r="J348" s="35" t="str">
        <f>IF(OUT!F180="", "", OUT!F180)</f>
        <v>100/BOX DISPLAY</v>
      </c>
      <c r="K348" s="8">
        <f>IF(OUT!P180="", "", OUT!P180)</f>
        <v>1</v>
      </c>
      <c r="L348" s="8" t="str">
        <f>IF(OUT!AE180="", "", OUT!AE180)</f>
        <v/>
      </c>
      <c r="M348" s="8" t="str">
        <f>IF(OUT!AG180="", "", OUT!AG180)</f>
        <v/>
      </c>
      <c r="N348" s="8" t="str">
        <f>IF(OUT!AQ180="", "", OUT!AQ180)</f>
        <v/>
      </c>
      <c r="O348" s="8" t="str">
        <f>IF(OUT!BO180="", "", OUT!BO180)</f>
        <v>T4</v>
      </c>
      <c r="P348" s="9">
        <f>IF(OUT!N180="", "", OUT!N180)</f>
        <v>70</v>
      </c>
      <c r="Q348" s="10">
        <f>IF(OUT!O180="", "", OUT!O180)</f>
        <v>70</v>
      </c>
      <c r="R348" s="9" t="str">
        <f>IF(PPG!H180="", "", PPG!H180)</f>
        <v/>
      </c>
      <c r="S348" s="10" t="str">
        <f>IF(PPG!I180="", "", PPG!I180)</f>
        <v/>
      </c>
      <c r="T348" s="9" t="str">
        <f>IF(PPG!J180="", "", PPG!J180)</f>
        <v/>
      </c>
      <c r="U348" s="10" t="str">
        <f>IF(PPG!K180="", "", PPG!K180)</f>
        <v/>
      </c>
      <c r="V348" s="9" t="str">
        <f>IF(PPG!L180="", "", PPG!L180)</f>
        <v/>
      </c>
      <c r="W348" s="10" t="str">
        <f>IF(PPG!M180="", "", PPG!M180)</f>
        <v/>
      </c>
      <c r="X348" s="9" t="str">
        <f>IF(PPG!N180="", "", PPG!N180)</f>
        <v/>
      </c>
      <c r="Y348" s="10" t="str">
        <f>IF(PPG!O180="", "", PPG!O180)</f>
        <v/>
      </c>
      <c r="Z348" s="9" t="str">
        <f>IF(PPG!Q180="", "", PPG!Q180)</f>
        <v/>
      </c>
      <c r="AA348" s="10" t="str">
        <f>IF(PPG!R180="", "", PPG!R180)</f>
        <v/>
      </c>
      <c r="AB348" s="9" t="str">
        <f>IF(PPG!S180="", "", PPG!S180)</f>
        <v/>
      </c>
      <c r="AC348" s="10" t="str">
        <f>IF(PPG!T180="", "", PPG!T180)</f>
        <v/>
      </c>
      <c r="AD348" s="9" t="str">
        <f>IF(PPG!U180="", "", PPG!U180)</f>
        <v/>
      </c>
      <c r="AE348" s="10" t="str">
        <f>IF(PPG!V180="", "", PPG!V180)</f>
        <v/>
      </c>
      <c r="AF348" s="9" t="str">
        <f>IF(PPG!W180="", "", PPG!W180)</f>
        <v/>
      </c>
      <c r="AG348" s="10" t="str">
        <f>IF(PPG!X180="", "", PPG!X180)</f>
        <v/>
      </c>
      <c r="AH348" s="9" t="str">
        <f>IF(PPG!Y180="", "", PPG!Y180)</f>
        <v/>
      </c>
      <c r="AI348" s="10" t="str">
        <f>IF(PPG!Z180="", "", PPG!Z180)</f>
        <v/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IF(OUT!C328="", "", OUT!C328)</f>
        <v>702</v>
      </c>
      <c r="B349" s="19">
        <f>IF(OUT!A328="", "", OUT!A328)</f>
        <v>87031</v>
      </c>
      <c r="C349" s="8" t="str">
        <f>IF(OUT!D328="", "", OUT!D328)</f>
        <v>KK</v>
      </c>
      <c r="D349" s="26"/>
      <c r="E349" s="35" t="str">
        <f>IF(OUT!E328="", "", OUT!E328)</f>
        <v>100/BDL</v>
      </c>
      <c r="F349" s="23" t="str">
        <f>IF(OUT!AE328="NEW", "✷", "")</f>
        <v/>
      </c>
      <c r="G349" t="str">
        <f>IF(OUT!B328="", "", OUT!B328)</f>
        <v>TULIP  SINGLE EARLY PURPLE PRINCE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0.629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62.9</v>
      </c>
      <c r="J349" s="35" t="str">
        <f>IF(OUT!F328="", "", OUT!F328)</f>
        <v/>
      </c>
      <c r="K349" s="8">
        <f>IF(OUT!P328="", "", OUT!P328)</f>
        <v>100</v>
      </c>
      <c r="L349" s="8" t="str">
        <f>IF(OUT!AE328="", "", OUT!AE328)</f>
        <v/>
      </c>
      <c r="M349" s="8" t="str">
        <f>IF(OUT!AG328="", "", OUT!AG328)</f>
        <v/>
      </c>
      <c r="N349" s="8" t="str">
        <f>IF(OUT!AQ328="", "", OUT!AQ328)</f>
        <v/>
      </c>
      <c r="O349" s="8" t="str">
        <f>IF(OUT!BO328="", "", OUT!BO328)</f>
        <v>T4</v>
      </c>
      <c r="P349" s="9">
        <f>IF(OUT!N328="", "", OUT!N328)</f>
        <v>0.629</v>
      </c>
      <c r="Q349" s="10">
        <f>IF(OUT!O328="", "", OUT!O328)</f>
        <v>62.9</v>
      </c>
      <c r="R349" s="9" t="str">
        <f>IF(PPG!H328="", "", PPG!H328)</f>
        <v/>
      </c>
      <c r="S349" s="10" t="str">
        <f>IF(PPG!I328="", "", PPG!I328)</f>
        <v/>
      </c>
      <c r="T349" s="9" t="str">
        <f>IF(PPG!J328="", "", PPG!J328)</f>
        <v/>
      </c>
      <c r="U349" s="10" t="str">
        <f>IF(PPG!K328="", "", PPG!K328)</f>
        <v/>
      </c>
      <c r="V349" s="9" t="str">
        <f>IF(PPG!L328="", "", PPG!L328)</f>
        <v/>
      </c>
      <c r="W349" s="10" t="str">
        <f>IF(PPG!M328="", "", PPG!M328)</f>
        <v/>
      </c>
      <c r="X349" s="9" t="str">
        <f>IF(PPG!N328="", "", PPG!N328)</f>
        <v/>
      </c>
      <c r="Y349" s="10" t="str">
        <f>IF(PPG!O328="", "", PPG!O328)</f>
        <v/>
      </c>
      <c r="Z349" s="9" t="str">
        <f>IF(PPG!Q328="", "", PPG!Q328)</f>
        <v/>
      </c>
      <c r="AA349" s="10" t="str">
        <f>IF(PPG!R328="", "", PPG!R328)</f>
        <v/>
      </c>
      <c r="AB349" s="9" t="str">
        <f>IF(PPG!S328="", "", PPG!S328)</f>
        <v/>
      </c>
      <c r="AC349" s="10" t="str">
        <f>IF(PPG!T328="", "", PPG!T328)</f>
        <v/>
      </c>
      <c r="AD349" s="9" t="str">
        <f>IF(PPG!U328="", "", PPG!U328)</f>
        <v/>
      </c>
      <c r="AE349" s="10" t="str">
        <f>IF(PPG!V328="", "", PPG!V328)</f>
        <v/>
      </c>
      <c r="AF349" s="9" t="str">
        <f>IF(PPG!W328="", "", PPG!W328)</f>
        <v/>
      </c>
      <c r="AG349" s="10" t="str">
        <f>IF(PPG!X328="", "", PPG!X328)</f>
        <v/>
      </c>
      <c r="AH349" s="9" t="str">
        <f>IF(PPG!Y328="", "", PPG!Y328)</f>
        <v/>
      </c>
      <c r="AI349" s="10" t="str">
        <f>IF(PPG!Z328="", "", PPG!Z328)</f>
        <v/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IF(OUT!C83="", "", OUT!C83)</f>
        <v>702</v>
      </c>
      <c r="B350" s="19">
        <f>IF(OUT!A83="", "", OUT!A83)</f>
        <v>40276</v>
      </c>
      <c r="C350" s="8" t="str">
        <f>IF(OUT!D83="", "", OUT!D83)</f>
        <v>KK</v>
      </c>
      <c r="D350" s="26"/>
      <c r="E350" s="35" t="str">
        <f>IF(OUT!E83="", "", OUT!E83)</f>
        <v>100/BDL</v>
      </c>
      <c r="F350" s="23" t="str">
        <f>IF(OUT!AE83="NEW", "✷", "")</f>
        <v/>
      </c>
      <c r="G350" t="str">
        <f>IF(OUT!B83="", "", OUT!B83)</f>
        <v>TULIP  SINGLE EARLY WHITE PRINCE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0.64300000000000002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64.3</v>
      </c>
      <c r="J350" s="35" t="str">
        <f>IF(OUT!F83="", "", OUT!F83)</f>
        <v/>
      </c>
      <c r="K350" s="8">
        <f>IF(OUT!P83="", "", OUT!P83)</f>
        <v>100</v>
      </c>
      <c r="L350" s="8" t="str">
        <f>IF(OUT!AE83="", "", OUT!AE83)</f>
        <v/>
      </c>
      <c r="M350" s="8" t="str">
        <f>IF(OUT!AG83="", "", OUT!AG83)</f>
        <v/>
      </c>
      <c r="N350" s="8" t="str">
        <f>IF(OUT!AQ83="", "", OUT!AQ83)</f>
        <v/>
      </c>
      <c r="O350" s="8" t="str">
        <f>IF(OUT!BO83="", "", OUT!BO83)</f>
        <v>T4</v>
      </c>
      <c r="P350" s="9">
        <f>IF(OUT!N83="", "", OUT!N83)</f>
        <v>0.64300000000000002</v>
      </c>
      <c r="Q350" s="10">
        <f>IF(OUT!O83="", "", OUT!O83)</f>
        <v>64.3</v>
      </c>
      <c r="R350" s="9" t="str">
        <f>IF(PPG!H83="", "", PPG!H83)</f>
        <v/>
      </c>
      <c r="S350" s="10" t="str">
        <f>IF(PPG!I83="", "", PPG!I83)</f>
        <v/>
      </c>
      <c r="T350" s="9" t="str">
        <f>IF(PPG!J83="", "", PPG!J83)</f>
        <v/>
      </c>
      <c r="U350" s="10" t="str">
        <f>IF(PPG!K83="", "", PPG!K83)</f>
        <v/>
      </c>
      <c r="V350" s="9" t="str">
        <f>IF(PPG!L83="", "", PPG!L83)</f>
        <v/>
      </c>
      <c r="W350" s="10" t="str">
        <f>IF(PPG!M83="", "", PPG!M83)</f>
        <v/>
      </c>
      <c r="X350" s="9" t="str">
        <f>IF(PPG!N83="", "", PPG!N83)</f>
        <v/>
      </c>
      <c r="Y350" s="10" t="str">
        <f>IF(PPG!O83="", "", PPG!O83)</f>
        <v/>
      </c>
      <c r="Z350" s="9" t="str">
        <f>IF(PPG!Q83="", "", PPG!Q83)</f>
        <v/>
      </c>
      <c r="AA350" s="10" t="str">
        <f>IF(PPG!R83="", "", PPG!R83)</f>
        <v/>
      </c>
      <c r="AB350" s="9" t="str">
        <f>IF(PPG!S83="", "", PPG!S83)</f>
        <v/>
      </c>
      <c r="AC350" s="10" t="str">
        <f>IF(PPG!T83="", "", PPG!T83)</f>
        <v/>
      </c>
      <c r="AD350" s="9" t="str">
        <f>IF(PPG!U83="", "", PPG!U83)</f>
        <v/>
      </c>
      <c r="AE350" s="10" t="str">
        <f>IF(PPG!V83="", "", PPG!V83)</f>
        <v/>
      </c>
      <c r="AF350" s="9" t="str">
        <f>IF(PPG!W83="", "", PPG!W83)</f>
        <v/>
      </c>
      <c r="AG350" s="10" t="str">
        <f>IF(PPG!X83="", "", PPG!X83)</f>
        <v/>
      </c>
      <c r="AH350" s="9" t="str">
        <f>IF(PPG!Y83="", "", PPG!Y83)</f>
        <v/>
      </c>
      <c r="AI350" s="10" t="str">
        <f>IF(PPG!Z83="", "", PPG!Z83)</f>
        <v/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IF(OUT!C84="", "", OUT!C84)</f>
        <v>702</v>
      </c>
      <c r="B351" s="19">
        <f>IF(OUT!A84="", "", OUT!A84)</f>
        <v>40276</v>
      </c>
      <c r="C351" s="8" t="str">
        <f>IF(OUT!D84="", "", OUT!D84)</f>
        <v>KKP</v>
      </c>
      <c r="D351" s="26"/>
      <c r="E351" s="35" t="str">
        <f>IF(OUT!E84="", "", OUT!E84)</f>
        <v>100/BDL COOLED</v>
      </c>
      <c r="F351" s="23" t="str">
        <f>IF(OUT!AE84="NEW", "✷", "")</f>
        <v/>
      </c>
      <c r="G351" t="str">
        <f>IF(OUT!B84="", "", OUT!B84)</f>
        <v>TULIP  SINGLE EARLY WHITE PRINCE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0.64300000000000002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64.3</v>
      </c>
      <c r="J351" s="35" t="str">
        <f>IF(OUT!F84="", "", OUT!F84)</f>
        <v>PRECOOLED</v>
      </c>
      <c r="K351" s="8">
        <f>IF(OUT!P84="", "", OUT!P84)</f>
        <v>100</v>
      </c>
      <c r="L351" s="8" t="str">
        <f>IF(OUT!AE84="", "", OUT!AE84)</f>
        <v/>
      </c>
      <c r="M351" s="8" t="str">
        <f>IF(OUT!AG84="", "", OUT!AG84)</f>
        <v/>
      </c>
      <c r="N351" s="8" t="str">
        <f>IF(OUT!AQ84="", "", OUT!AQ84)</f>
        <v/>
      </c>
      <c r="O351" s="8" t="str">
        <f>IF(OUT!BO84="", "", OUT!BO84)</f>
        <v>T4</v>
      </c>
      <c r="P351" s="9">
        <f>IF(OUT!N84="", "", OUT!N84)</f>
        <v>0.64300000000000002</v>
      </c>
      <c r="Q351" s="10">
        <f>IF(OUT!O84="", "", OUT!O84)</f>
        <v>64.3</v>
      </c>
      <c r="R351" s="9" t="str">
        <f>IF(PPG!H84="", "", PPG!H84)</f>
        <v/>
      </c>
      <c r="S351" s="10" t="str">
        <f>IF(PPG!I84="", "", PPG!I84)</f>
        <v/>
      </c>
      <c r="T351" s="9" t="str">
        <f>IF(PPG!J84="", "", PPG!J84)</f>
        <v/>
      </c>
      <c r="U351" s="10" t="str">
        <f>IF(PPG!K84="", "", PPG!K84)</f>
        <v/>
      </c>
      <c r="V351" s="9" t="str">
        <f>IF(PPG!L84="", "", PPG!L84)</f>
        <v/>
      </c>
      <c r="W351" s="10" t="str">
        <f>IF(PPG!M84="", "", PPG!M84)</f>
        <v/>
      </c>
      <c r="X351" s="9" t="str">
        <f>IF(PPG!N84="", "", PPG!N84)</f>
        <v/>
      </c>
      <c r="Y351" s="10" t="str">
        <f>IF(PPG!O84="", "", PPG!O84)</f>
        <v/>
      </c>
      <c r="Z351" s="9" t="str">
        <f>IF(PPG!Q84="", "", PPG!Q84)</f>
        <v/>
      </c>
      <c r="AA351" s="10" t="str">
        <f>IF(PPG!R84="", "", PPG!R84)</f>
        <v/>
      </c>
      <c r="AB351" s="9" t="str">
        <f>IF(PPG!S84="", "", PPG!S84)</f>
        <v/>
      </c>
      <c r="AC351" s="10" t="str">
        <f>IF(PPG!T84="", "", PPG!T84)</f>
        <v/>
      </c>
      <c r="AD351" s="9" t="str">
        <f>IF(PPG!U84="", "", PPG!U84)</f>
        <v/>
      </c>
      <c r="AE351" s="10" t="str">
        <f>IF(PPG!V84="", "", PPG!V84)</f>
        <v/>
      </c>
      <c r="AF351" s="9" t="str">
        <f>IF(PPG!W84="", "", PPG!W84)</f>
        <v/>
      </c>
      <c r="AG351" s="10" t="str">
        <f>IF(PPG!X84="", "", PPG!X84)</f>
        <v/>
      </c>
      <c r="AH351" s="9" t="str">
        <f>IF(PPG!Y84="", "", PPG!Y84)</f>
        <v/>
      </c>
      <c r="AI351" s="10" t="str">
        <f>IF(PPG!Z84="", "", PPG!Z84)</f>
        <v/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IF(OUT!C329="", "", OUT!C329)</f>
        <v>702</v>
      </c>
      <c r="B352" s="19">
        <f>IF(OUT!A329="", "", OUT!A329)</f>
        <v>87034</v>
      </c>
      <c r="C352" s="8" t="str">
        <f>IF(OUT!D329="", "", OUT!D329)</f>
        <v>KK</v>
      </c>
      <c r="D352" s="26"/>
      <c r="E352" s="35" t="str">
        <f>IF(OUT!E329="", "", OUT!E329)</f>
        <v>100/BDL</v>
      </c>
      <c r="F352" s="23" t="str">
        <f>IF(OUT!AE329="NEW", "✷", "")</f>
        <v/>
      </c>
      <c r="G352" t="str">
        <f>IF(OUT!B329="", "", OUT!B329)</f>
        <v>TULIP  SINGLE LATE AVIGNON (Red Orange Edge)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0.65800000000000003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65.8</v>
      </c>
      <c r="J352" s="35" t="str">
        <f>IF(OUT!F329="", "", OUT!F329)</f>
        <v/>
      </c>
      <c r="K352" s="8">
        <f>IF(OUT!P329="", "", OUT!P329)</f>
        <v>100</v>
      </c>
      <c r="L352" s="8" t="str">
        <f>IF(OUT!AE329="", "", OUT!AE329)</f>
        <v/>
      </c>
      <c r="M352" s="8" t="str">
        <f>IF(OUT!AG329="", "", OUT!AG329)</f>
        <v/>
      </c>
      <c r="N352" s="8" t="str">
        <f>IF(OUT!AQ329="", "", OUT!AQ329)</f>
        <v/>
      </c>
      <c r="O352" s="8" t="str">
        <f>IF(OUT!BO329="", "", OUT!BO329)</f>
        <v>T4</v>
      </c>
      <c r="P352" s="9">
        <f>IF(OUT!N329="", "", OUT!N329)</f>
        <v>0.65800000000000003</v>
      </c>
      <c r="Q352" s="10">
        <f>IF(OUT!O329="", "", OUT!O329)</f>
        <v>65.8</v>
      </c>
      <c r="R352" s="9" t="str">
        <f>IF(PPG!H329="", "", PPG!H329)</f>
        <v/>
      </c>
      <c r="S352" s="10" t="str">
        <f>IF(PPG!I329="", "", PPG!I329)</f>
        <v/>
      </c>
      <c r="T352" s="9" t="str">
        <f>IF(PPG!J329="", "", PPG!J329)</f>
        <v/>
      </c>
      <c r="U352" s="10" t="str">
        <f>IF(PPG!K329="", "", PPG!K329)</f>
        <v/>
      </c>
      <c r="V352" s="9" t="str">
        <f>IF(PPG!L329="", "", PPG!L329)</f>
        <v/>
      </c>
      <c r="W352" s="10" t="str">
        <f>IF(PPG!M329="", "", PPG!M329)</f>
        <v/>
      </c>
      <c r="X352" s="9" t="str">
        <f>IF(PPG!N329="", "", PPG!N329)</f>
        <v/>
      </c>
      <c r="Y352" s="10" t="str">
        <f>IF(PPG!O329="", "", PPG!O329)</f>
        <v/>
      </c>
      <c r="Z352" s="9" t="str">
        <f>IF(PPG!Q329="", "", PPG!Q329)</f>
        <v/>
      </c>
      <c r="AA352" s="10" t="str">
        <f>IF(PPG!R329="", "", PPG!R329)</f>
        <v/>
      </c>
      <c r="AB352" s="9" t="str">
        <f>IF(PPG!S329="", "", PPG!S329)</f>
        <v/>
      </c>
      <c r="AC352" s="10" t="str">
        <f>IF(PPG!T329="", "", PPG!T329)</f>
        <v/>
      </c>
      <c r="AD352" s="9" t="str">
        <f>IF(PPG!U329="", "", PPG!U329)</f>
        <v/>
      </c>
      <c r="AE352" s="10" t="str">
        <f>IF(PPG!V329="", "", PPG!V329)</f>
        <v/>
      </c>
      <c r="AF352" s="9" t="str">
        <f>IF(PPG!W329="", "", PPG!W329)</f>
        <v/>
      </c>
      <c r="AG352" s="10" t="str">
        <f>IF(PPG!X329="", "", PPG!X329)</f>
        <v/>
      </c>
      <c r="AH352" s="9" t="str">
        <f>IF(PPG!Y329="", "", PPG!Y329)</f>
        <v/>
      </c>
      <c r="AI352" s="10" t="str">
        <f>IF(PPG!Z329="", "", PPG!Z329)</f>
        <v/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IF(OUT!C338="", "", OUT!C338)</f>
        <v>702</v>
      </c>
      <c r="B353" s="19">
        <f>IF(OUT!A338="", "", OUT!A338)</f>
        <v>87061</v>
      </c>
      <c r="C353" s="8" t="str">
        <f>IF(OUT!D338="", "", OUT!D338)</f>
        <v>D100</v>
      </c>
      <c r="D353" s="26"/>
      <c r="E353" s="35" t="str">
        <f>IF(OUT!E338="", "", OUT!E338)</f>
        <v>1 BOX DISPLAY 100/</v>
      </c>
      <c r="F353" s="23" t="str">
        <f>IF(OUT!AE338="NEW", "✷", "")</f>
        <v/>
      </c>
      <c r="G353" t="str">
        <f>IF(OUT!B338="", "", OUT!B338)</f>
        <v>TULIP  SINGLE LATE BIG SMILE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67.143000000000001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67.14</v>
      </c>
      <c r="J353" s="35" t="str">
        <f>IF(OUT!F338="", "", OUT!F338)</f>
        <v>100/BOX DISPLAY</v>
      </c>
      <c r="K353" s="8">
        <f>IF(OUT!P338="", "", OUT!P338)</f>
        <v>1</v>
      </c>
      <c r="L353" s="8" t="str">
        <f>IF(OUT!AE338="", "", OUT!AE338)</f>
        <v/>
      </c>
      <c r="M353" s="8" t="str">
        <f>IF(OUT!AG338="", "", OUT!AG338)</f>
        <v/>
      </c>
      <c r="N353" s="8" t="str">
        <f>IF(OUT!AQ338="", "", OUT!AQ338)</f>
        <v/>
      </c>
      <c r="O353" s="8" t="str">
        <f>IF(OUT!BO338="", "", OUT!BO338)</f>
        <v>T4</v>
      </c>
      <c r="P353" s="9">
        <f>IF(OUT!N338="", "", OUT!N338)</f>
        <v>67.143000000000001</v>
      </c>
      <c r="Q353" s="10">
        <f>IF(OUT!O338="", "", OUT!O338)</f>
        <v>67.14</v>
      </c>
      <c r="R353" s="9" t="str">
        <f>IF(PPG!H338="", "", PPG!H338)</f>
        <v/>
      </c>
      <c r="S353" s="10" t="str">
        <f>IF(PPG!I338="", "", PPG!I338)</f>
        <v/>
      </c>
      <c r="T353" s="9" t="str">
        <f>IF(PPG!J338="", "", PPG!J338)</f>
        <v/>
      </c>
      <c r="U353" s="10" t="str">
        <f>IF(PPG!K338="", "", PPG!K338)</f>
        <v/>
      </c>
      <c r="V353" s="9" t="str">
        <f>IF(PPG!L338="", "", PPG!L338)</f>
        <v/>
      </c>
      <c r="W353" s="10" t="str">
        <f>IF(PPG!M338="", "", PPG!M338)</f>
        <v/>
      </c>
      <c r="X353" s="9" t="str">
        <f>IF(PPG!N338="", "", PPG!N338)</f>
        <v/>
      </c>
      <c r="Y353" s="10" t="str">
        <f>IF(PPG!O338="", "", PPG!O338)</f>
        <v/>
      </c>
      <c r="Z353" s="9" t="str">
        <f>IF(PPG!Q338="", "", PPG!Q338)</f>
        <v/>
      </c>
      <c r="AA353" s="10" t="str">
        <f>IF(PPG!R338="", "", PPG!R338)</f>
        <v/>
      </c>
      <c r="AB353" s="9" t="str">
        <f>IF(PPG!S338="", "", PPG!S338)</f>
        <v/>
      </c>
      <c r="AC353" s="10" t="str">
        <f>IF(PPG!T338="", "", PPG!T338)</f>
        <v/>
      </c>
      <c r="AD353" s="9" t="str">
        <f>IF(PPG!U338="", "", PPG!U338)</f>
        <v/>
      </c>
      <c r="AE353" s="10" t="str">
        <f>IF(PPG!V338="", "", PPG!V338)</f>
        <v/>
      </c>
      <c r="AF353" s="9" t="str">
        <f>IF(PPG!W338="", "", PPG!W338)</f>
        <v/>
      </c>
      <c r="AG353" s="10" t="str">
        <f>IF(PPG!X338="", "", PPG!X338)</f>
        <v/>
      </c>
      <c r="AH353" s="9" t="str">
        <f>IF(PPG!Y338="", "", PPG!Y338)</f>
        <v/>
      </c>
      <c r="AI353" s="10" t="str">
        <f>IF(PPG!Z338="", "", PPG!Z338)</f>
        <v/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IF(OUT!C339="", "", OUT!C339)</f>
        <v>702</v>
      </c>
      <c r="B354" s="19">
        <f>IF(OUT!A339="", "", OUT!A339)</f>
        <v>87061</v>
      </c>
      <c r="C354" s="8" t="str">
        <f>IF(OUT!D339="", "", OUT!D339)</f>
        <v>KK</v>
      </c>
      <c r="D354" s="26"/>
      <c r="E354" s="35" t="str">
        <f>IF(OUT!E339="", "", OUT!E339)</f>
        <v>100/BDL</v>
      </c>
      <c r="F354" s="23" t="str">
        <f>IF(OUT!AE339="NEW", "✷", "")</f>
        <v/>
      </c>
      <c r="G354" t="str">
        <f>IF(OUT!B339="", "", OUT!B339)</f>
        <v>TULIP  SINGLE LATE BIG SMILE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0.55800000000000005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55.8</v>
      </c>
      <c r="J354" s="35" t="str">
        <f>IF(OUT!F339="", "", OUT!F339)</f>
        <v/>
      </c>
      <c r="K354" s="8">
        <f>IF(OUT!P339="", "", OUT!P339)</f>
        <v>100</v>
      </c>
      <c r="L354" s="8" t="str">
        <f>IF(OUT!AE339="", "", OUT!AE339)</f>
        <v/>
      </c>
      <c r="M354" s="8" t="str">
        <f>IF(OUT!AG339="", "", OUT!AG339)</f>
        <v/>
      </c>
      <c r="N354" s="8" t="str">
        <f>IF(OUT!AQ339="", "", OUT!AQ339)</f>
        <v/>
      </c>
      <c r="O354" s="8" t="str">
        <f>IF(OUT!BO339="", "", OUT!BO339)</f>
        <v>T4</v>
      </c>
      <c r="P354" s="9">
        <f>IF(OUT!N339="", "", OUT!N339)</f>
        <v>0.55800000000000005</v>
      </c>
      <c r="Q354" s="10">
        <f>IF(OUT!O339="", "", OUT!O339)</f>
        <v>55.8</v>
      </c>
      <c r="R354" s="9" t="str">
        <f>IF(PPG!H339="", "", PPG!H339)</f>
        <v/>
      </c>
      <c r="S354" s="10" t="str">
        <f>IF(PPG!I339="", "", PPG!I339)</f>
        <v/>
      </c>
      <c r="T354" s="9" t="str">
        <f>IF(PPG!J339="", "", PPG!J339)</f>
        <v/>
      </c>
      <c r="U354" s="10" t="str">
        <f>IF(PPG!K339="", "", PPG!K339)</f>
        <v/>
      </c>
      <c r="V354" s="9" t="str">
        <f>IF(PPG!L339="", "", PPG!L339)</f>
        <v/>
      </c>
      <c r="W354" s="10" t="str">
        <f>IF(PPG!M339="", "", PPG!M339)</f>
        <v/>
      </c>
      <c r="X354" s="9" t="str">
        <f>IF(PPG!N339="", "", PPG!N339)</f>
        <v/>
      </c>
      <c r="Y354" s="10" t="str">
        <f>IF(PPG!O339="", "", PPG!O339)</f>
        <v/>
      </c>
      <c r="Z354" s="9" t="str">
        <f>IF(PPG!Q339="", "", PPG!Q339)</f>
        <v/>
      </c>
      <c r="AA354" s="10" t="str">
        <f>IF(PPG!R339="", "", PPG!R339)</f>
        <v/>
      </c>
      <c r="AB354" s="9" t="str">
        <f>IF(PPG!S339="", "", PPG!S339)</f>
        <v/>
      </c>
      <c r="AC354" s="10" t="str">
        <f>IF(PPG!T339="", "", PPG!T339)</f>
        <v/>
      </c>
      <c r="AD354" s="9" t="str">
        <f>IF(PPG!U339="", "", PPG!U339)</f>
        <v/>
      </c>
      <c r="AE354" s="10" t="str">
        <f>IF(PPG!V339="", "", PPG!V339)</f>
        <v/>
      </c>
      <c r="AF354" s="9" t="str">
        <f>IF(PPG!W339="", "", PPG!W339)</f>
        <v/>
      </c>
      <c r="AG354" s="10" t="str">
        <f>IF(PPG!X339="", "", PPG!X339)</f>
        <v/>
      </c>
      <c r="AH354" s="9" t="str">
        <f>IF(PPG!Y339="", "", PPG!Y339)</f>
        <v/>
      </c>
      <c r="AI354" s="10" t="str">
        <f>IF(PPG!Z339="", "", PPG!Z339)</f>
        <v/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IF(OUT!C188="", "", OUT!C188)</f>
        <v>702</v>
      </c>
      <c r="B355" s="19">
        <f>IF(OUT!A188="", "", OUT!A188)</f>
        <v>63107</v>
      </c>
      <c r="C355" s="8" t="str">
        <f>IF(OUT!D188="", "", OUT!D188)</f>
        <v>D100</v>
      </c>
      <c r="D355" s="26"/>
      <c r="E355" s="35" t="str">
        <f>IF(OUT!E188="", "", OUT!E188)</f>
        <v>1 BOX DISPLAY 100/</v>
      </c>
      <c r="F355" s="23" t="str">
        <f>IF(OUT!AE188="NEW", "✷", "")</f>
        <v/>
      </c>
      <c r="G355" t="str">
        <f>IF(OUT!B188="", "", OUT!B188)</f>
        <v>TULIP  SINGLE LATE BLUE AIMABLE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77.143000000000001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77.14</v>
      </c>
      <c r="J355" s="35" t="str">
        <f>IF(OUT!F188="", "", OUT!F188)</f>
        <v>100/BOX DISPLAY</v>
      </c>
      <c r="K355" s="8">
        <f>IF(OUT!P188="", "", OUT!P188)</f>
        <v>1</v>
      </c>
      <c r="L355" s="8" t="str">
        <f>IF(OUT!AE188="", "", OUT!AE188)</f>
        <v/>
      </c>
      <c r="M355" s="8" t="str">
        <f>IF(OUT!AG188="", "", OUT!AG188)</f>
        <v/>
      </c>
      <c r="N355" s="8" t="str">
        <f>IF(OUT!AQ188="", "", OUT!AQ188)</f>
        <v/>
      </c>
      <c r="O355" s="8" t="str">
        <f>IF(OUT!BO188="", "", OUT!BO188)</f>
        <v>T4</v>
      </c>
      <c r="P355" s="9">
        <f>IF(OUT!N188="", "", OUT!N188)</f>
        <v>77.143000000000001</v>
      </c>
      <c r="Q355" s="10">
        <f>IF(OUT!O188="", "", OUT!O188)</f>
        <v>77.14</v>
      </c>
      <c r="R355" s="9" t="str">
        <f>IF(PPG!H188="", "", PPG!H188)</f>
        <v/>
      </c>
      <c r="S355" s="10" t="str">
        <f>IF(PPG!I188="", "", PPG!I188)</f>
        <v/>
      </c>
      <c r="T355" s="9" t="str">
        <f>IF(PPG!J188="", "", PPG!J188)</f>
        <v/>
      </c>
      <c r="U355" s="10" t="str">
        <f>IF(PPG!K188="", "", PPG!K188)</f>
        <v/>
      </c>
      <c r="V355" s="9" t="str">
        <f>IF(PPG!L188="", "", PPG!L188)</f>
        <v/>
      </c>
      <c r="W355" s="10" t="str">
        <f>IF(PPG!M188="", "", PPG!M188)</f>
        <v/>
      </c>
      <c r="X355" s="9" t="str">
        <f>IF(PPG!N188="", "", PPG!N188)</f>
        <v/>
      </c>
      <c r="Y355" s="10" t="str">
        <f>IF(PPG!O188="", "", PPG!O188)</f>
        <v/>
      </c>
      <c r="Z355" s="9" t="str">
        <f>IF(PPG!Q188="", "", PPG!Q188)</f>
        <v/>
      </c>
      <c r="AA355" s="10" t="str">
        <f>IF(PPG!R188="", "", PPG!R188)</f>
        <v/>
      </c>
      <c r="AB355" s="9" t="str">
        <f>IF(PPG!S188="", "", PPG!S188)</f>
        <v/>
      </c>
      <c r="AC355" s="10" t="str">
        <f>IF(PPG!T188="", "", PPG!T188)</f>
        <v/>
      </c>
      <c r="AD355" s="9" t="str">
        <f>IF(PPG!U188="", "", PPG!U188)</f>
        <v/>
      </c>
      <c r="AE355" s="10" t="str">
        <f>IF(PPG!V188="", "", PPG!V188)</f>
        <v/>
      </c>
      <c r="AF355" s="9" t="str">
        <f>IF(PPG!W188="", "", PPG!W188)</f>
        <v/>
      </c>
      <c r="AG355" s="10" t="str">
        <f>IF(PPG!X188="", "", PPG!X188)</f>
        <v/>
      </c>
      <c r="AH355" s="9" t="str">
        <f>IF(PPG!Y188="", "", PPG!Y188)</f>
        <v/>
      </c>
      <c r="AI355" s="10" t="str">
        <f>IF(PPG!Z188="", "", PPG!Z188)</f>
        <v/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IF(OUT!C189="", "", OUT!C189)</f>
        <v>702</v>
      </c>
      <c r="B356" s="19">
        <f>IF(OUT!A189="", "", OUT!A189)</f>
        <v>63107</v>
      </c>
      <c r="C356" s="8" t="str">
        <f>IF(OUT!D189="", "", OUT!D189)</f>
        <v>KK</v>
      </c>
      <c r="D356" s="26"/>
      <c r="E356" s="35" t="str">
        <f>IF(OUT!E189="", "", OUT!E189)</f>
        <v>100/BDL</v>
      </c>
      <c r="F356" s="23" t="str">
        <f>IF(OUT!AE189="NEW", "✷", "")</f>
        <v/>
      </c>
      <c r="G356" t="str">
        <f>IF(OUT!B189="", "", OUT!B189)</f>
        <v>TULIP  SINGLE LATE BLUE AIMABLE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0.77200000000000002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77.2</v>
      </c>
      <c r="J356" s="35" t="str">
        <f>IF(OUT!F189="", "", OUT!F189)</f>
        <v/>
      </c>
      <c r="K356" s="8">
        <f>IF(OUT!P189="", "", OUT!P189)</f>
        <v>100</v>
      </c>
      <c r="L356" s="8" t="str">
        <f>IF(OUT!AE189="", "", OUT!AE189)</f>
        <v/>
      </c>
      <c r="M356" s="8" t="str">
        <f>IF(OUT!AG189="", "", OUT!AG189)</f>
        <v/>
      </c>
      <c r="N356" s="8" t="str">
        <f>IF(OUT!AQ189="", "", OUT!AQ189)</f>
        <v/>
      </c>
      <c r="O356" s="8" t="str">
        <f>IF(OUT!BO189="", "", OUT!BO189)</f>
        <v>T4</v>
      </c>
      <c r="P356" s="9">
        <f>IF(OUT!N189="", "", OUT!N189)</f>
        <v>0.77200000000000002</v>
      </c>
      <c r="Q356" s="10">
        <f>IF(OUT!O189="", "", OUT!O189)</f>
        <v>77.2</v>
      </c>
      <c r="R356" s="9" t="str">
        <f>IF(PPG!H189="", "", PPG!H189)</f>
        <v/>
      </c>
      <c r="S356" s="10" t="str">
        <f>IF(PPG!I189="", "", PPG!I189)</f>
        <v/>
      </c>
      <c r="T356" s="9" t="str">
        <f>IF(PPG!J189="", "", PPG!J189)</f>
        <v/>
      </c>
      <c r="U356" s="10" t="str">
        <f>IF(PPG!K189="", "", PPG!K189)</f>
        <v/>
      </c>
      <c r="V356" s="9" t="str">
        <f>IF(PPG!L189="", "", PPG!L189)</f>
        <v/>
      </c>
      <c r="W356" s="10" t="str">
        <f>IF(PPG!M189="", "", PPG!M189)</f>
        <v/>
      </c>
      <c r="X356" s="9" t="str">
        <f>IF(PPG!N189="", "", PPG!N189)</f>
        <v/>
      </c>
      <c r="Y356" s="10" t="str">
        <f>IF(PPG!O189="", "", PPG!O189)</f>
        <v/>
      </c>
      <c r="Z356" s="9" t="str">
        <f>IF(PPG!Q189="", "", PPG!Q189)</f>
        <v/>
      </c>
      <c r="AA356" s="10" t="str">
        <f>IF(PPG!R189="", "", PPG!R189)</f>
        <v/>
      </c>
      <c r="AB356" s="9" t="str">
        <f>IF(PPG!S189="", "", PPG!S189)</f>
        <v/>
      </c>
      <c r="AC356" s="10" t="str">
        <f>IF(PPG!T189="", "", PPG!T189)</f>
        <v/>
      </c>
      <c r="AD356" s="9" t="str">
        <f>IF(PPG!U189="", "", PPG!U189)</f>
        <v/>
      </c>
      <c r="AE356" s="10" t="str">
        <f>IF(PPG!V189="", "", PPG!V189)</f>
        <v/>
      </c>
      <c r="AF356" s="9" t="str">
        <f>IF(PPG!W189="", "", PPG!W189)</f>
        <v/>
      </c>
      <c r="AG356" s="10" t="str">
        <f>IF(PPG!X189="", "", PPG!X189)</f>
        <v/>
      </c>
      <c r="AH356" s="9" t="str">
        <f>IF(PPG!Y189="", "", PPG!Y189)</f>
        <v/>
      </c>
      <c r="AI356" s="10" t="str">
        <f>IF(PPG!Z189="", "", PPG!Z189)</f>
        <v/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IF(OUT!C72="", "", OUT!C72)</f>
        <v>702</v>
      </c>
      <c r="B357" s="19">
        <f>IF(OUT!A72="", "", OUT!A72)</f>
        <v>40257</v>
      </c>
      <c r="C357" s="8" t="str">
        <f>IF(OUT!D72="", "", OUT!D72)</f>
        <v>KK</v>
      </c>
      <c r="D357" s="26"/>
      <c r="E357" s="35" t="str">
        <f>IF(OUT!E72="", "", OUT!E72)</f>
        <v>100/BDL</v>
      </c>
      <c r="F357" s="23" t="str">
        <f>IF(OUT!AE72="NEW", "✷", "")</f>
        <v/>
      </c>
      <c r="G357" t="str">
        <f>IF(OUT!B72="", "", OUT!B72)</f>
        <v>TULIP  SINGLE LATE DORDOGNE (Sunset Pink to Tangerine)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0.7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70</v>
      </c>
      <c r="J357" s="35" t="str">
        <f>IF(OUT!F72="", "", OUT!F72)</f>
        <v/>
      </c>
      <c r="K357" s="8">
        <f>IF(OUT!P72="", "", OUT!P72)</f>
        <v>100</v>
      </c>
      <c r="L357" s="8" t="str">
        <f>IF(OUT!AE72="", "", OUT!AE72)</f>
        <v/>
      </c>
      <c r="M357" s="8" t="str">
        <f>IF(OUT!AG72="", "", OUT!AG72)</f>
        <v/>
      </c>
      <c r="N357" s="8" t="str">
        <f>IF(OUT!AQ72="", "", OUT!AQ72)</f>
        <v/>
      </c>
      <c r="O357" s="8" t="str">
        <f>IF(OUT!BO72="", "", OUT!BO72)</f>
        <v>T4</v>
      </c>
      <c r="P357" s="9">
        <f>IF(OUT!N72="", "", OUT!N72)</f>
        <v>0.7</v>
      </c>
      <c r="Q357" s="10">
        <f>IF(OUT!O72="", "", OUT!O72)</f>
        <v>70</v>
      </c>
      <c r="R357" s="9" t="str">
        <f>IF(PPG!H72="", "", PPG!H72)</f>
        <v/>
      </c>
      <c r="S357" s="10" t="str">
        <f>IF(PPG!I72="", "", PPG!I72)</f>
        <v/>
      </c>
      <c r="T357" s="9" t="str">
        <f>IF(PPG!J72="", "", PPG!J72)</f>
        <v/>
      </c>
      <c r="U357" s="10" t="str">
        <f>IF(PPG!K72="", "", PPG!K72)</f>
        <v/>
      </c>
      <c r="V357" s="9" t="str">
        <f>IF(PPG!L72="", "", PPG!L72)</f>
        <v/>
      </c>
      <c r="W357" s="10" t="str">
        <f>IF(PPG!M72="", "", PPG!M72)</f>
        <v/>
      </c>
      <c r="X357" s="9" t="str">
        <f>IF(PPG!N72="", "", PPG!N72)</f>
        <v/>
      </c>
      <c r="Y357" s="10" t="str">
        <f>IF(PPG!O72="", "", PPG!O72)</f>
        <v/>
      </c>
      <c r="Z357" s="9" t="str">
        <f>IF(PPG!Q72="", "", PPG!Q72)</f>
        <v/>
      </c>
      <c r="AA357" s="10" t="str">
        <f>IF(PPG!R72="", "", PPG!R72)</f>
        <v/>
      </c>
      <c r="AB357" s="9" t="str">
        <f>IF(PPG!S72="", "", PPG!S72)</f>
        <v/>
      </c>
      <c r="AC357" s="10" t="str">
        <f>IF(PPG!T72="", "", PPG!T72)</f>
        <v/>
      </c>
      <c r="AD357" s="9" t="str">
        <f>IF(PPG!U72="", "", PPG!U72)</f>
        <v/>
      </c>
      <c r="AE357" s="10" t="str">
        <f>IF(PPG!V72="", "", PPG!V72)</f>
        <v/>
      </c>
      <c r="AF357" s="9" t="str">
        <f>IF(PPG!W72="", "", PPG!W72)</f>
        <v/>
      </c>
      <c r="AG357" s="10" t="str">
        <f>IF(PPG!X72="", "", PPG!X72)</f>
        <v/>
      </c>
      <c r="AH357" s="9" t="str">
        <f>IF(PPG!Y72="", "", PPG!Y72)</f>
        <v/>
      </c>
      <c r="AI357" s="10" t="str">
        <f>IF(PPG!Z72="", "", PPG!Z72)</f>
        <v/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IF(OUT!C73="", "", OUT!C73)</f>
        <v>702</v>
      </c>
      <c r="B358" s="19">
        <f>IF(OUT!A73="", "", OUT!A73)</f>
        <v>40257</v>
      </c>
      <c r="C358" s="8" t="str">
        <f>IF(OUT!D73="", "", OUT!D73)</f>
        <v>KKP</v>
      </c>
      <c r="D358" s="26"/>
      <c r="E358" s="35" t="str">
        <f>IF(OUT!E73="", "", OUT!E73)</f>
        <v>100/BDL COOLED</v>
      </c>
      <c r="F358" s="23" t="str">
        <f>IF(OUT!AE73="NEW", "✷", "")</f>
        <v/>
      </c>
      <c r="G358" t="str">
        <f>IF(OUT!B73="", "", OUT!B73)</f>
        <v>TULIP  SINGLE LATE DORDOGNE (Sunset Pink to Tangerine)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0.7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70</v>
      </c>
      <c r="J358" s="35" t="str">
        <f>IF(OUT!F73="", "", OUT!F73)</f>
        <v>PRECOOLED</v>
      </c>
      <c r="K358" s="8">
        <f>IF(OUT!P73="", "", OUT!P73)</f>
        <v>100</v>
      </c>
      <c r="L358" s="8" t="str">
        <f>IF(OUT!AE73="", "", OUT!AE73)</f>
        <v/>
      </c>
      <c r="M358" s="8" t="str">
        <f>IF(OUT!AG73="", "", OUT!AG73)</f>
        <v/>
      </c>
      <c r="N358" s="8" t="str">
        <f>IF(OUT!AQ73="", "", OUT!AQ73)</f>
        <v/>
      </c>
      <c r="O358" s="8" t="str">
        <f>IF(OUT!BO73="", "", OUT!BO73)</f>
        <v>T4</v>
      </c>
      <c r="P358" s="9">
        <f>IF(OUT!N73="", "", OUT!N73)</f>
        <v>0.7</v>
      </c>
      <c r="Q358" s="10">
        <f>IF(OUT!O73="", "", OUT!O73)</f>
        <v>70</v>
      </c>
      <c r="R358" s="9" t="str">
        <f>IF(PPG!H73="", "", PPG!H73)</f>
        <v/>
      </c>
      <c r="S358" s="10" t="str">
        <f>IF(PPG!I73="", "", PPG!I73)</f>
        <v/>
      </c>
      <c r="T358" s="9" t="str">
        <f>IF(PPG!J73="", "", PPG!J73)</f>
        <v/>
      </c>
      <c r="U358" s="10" t="str">
        <f>IF(PPG!K73="", "", PPG!K73)</f>
        <v/>
      </c>
      <c r="V358" s="9" t="str">
        <f>IF(PPG!L73="", "", PPG!L73)</f>
        <v/>
      </c>
      <c r="W358" s="10" t="str">
        <f>IF(PPG!M73="", "", PPG!M73)</f>
        <v/>
      </c>
      <c r="X358" s="9" t="str">
        <f>IF(PPG!N73="", "", PPG!N73)</f>
        <v/>
      </c>
      <c r="Y358" s="10" t="str">
        <f>IF(PPG!O73="", "", PPG!O73)</f>
        <v/>
      </c>
      <c r="Z358" s="9" t="str">
        <f>IF(PPG!Q73="", "", PPG!Q73)</f>
        <v/>
      </c>
      <c r="AA358" s="10" t="str">
        <f>IF(PPG!R73="", "", PPG!R73)</f>
        <v/>
      </c>
      <c r="AB358" s="9" t="str">
        <f>IF(PPG!S73="", "", PPG!S73)</f>
        <v/>
      </c>
      <c r="AC358" s="10" t="str">
        <f>IF(PPG!T73="", "", PPG!T73)</f>
        <v/>
      </c>
      <c r="AD358" s="9" t="str">
        <f>IF(PPG!U73="", "", PPG!U73)</f>
        <v/>
      </c>
      <c r="AE358" s="10" t="str">
        <f>IF(PPG!V73="", "", PPG!V73)</f>
        <v/>
      </c>
      <c r="AF358" s="9" t="str">
        <f>IF(PPG!W73="", "", PPG!W73)</f>
        <v/>
      </c>
      <c r="AG358" s="10" t="str">
        <f>IF(PPG!X73="", "", PPG!X73)</f>
        <v/>
      </c>
      <c r="AH358" s="9" t="str">
        <f>IF(PPG!Y73="", "", PPG!Y73)</f>
        <v/>
      </c>
      <c r="AI358" s="10" t="str">
        <f>IF(PPG!Z73="", "", PPG!Z73)</f>
        <v/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IF(OUT!C276="", "", OUT!C276)</f>
        <v>702</v>
      </c>
      <c r="B359" s="19">
        <f>IF(OUT!A276="", "", OUT!A276)</f>
        <v>68352</v>
      </c>
      <c r="C359" s="8" t="str">
        <f>IF(OUT!D276="", "", OUT!D276)</f>
        <v>KKP</v>
      </c>
      <c r="D359" s="26"/>
      <c r="E359" s="35" t="str">
        <f>IF(OUT!E276="", "", OUT!E276)</f>
        <v>100/BDL COOLED</v>
      </c>
      <c r="F359" s="23" t="str">
        <f>IF(OUT!AE276="NEW", "✷", "")</f>
        <v/>
      </c>
      <c r="G359" t="str">
        <f>IF(OUT!B276="", "", OUT!B276)</f>
        <v>TULIP  SINGLE LATE MAUREEN (Creamy White)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0.8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80</v>
      </c>
      <c r="J359" s="35" t="str">
        <f>IF(OUT!F276="", "", OUT!F276)</f>
        <v>PRECOOLED</v>
      </c>
      <c r="K359" s="8">
        <f>IF(OUT!P276="", "", OUT!P276)</f>
        <v>100</v>
      </c>
      <c r="L359" s="8" t="str">
        <f>IF(OUT!AE276="", "", OUT!AE276)</f>
        <v/>
      </c>
      <c r="M359" s="8" t="str">
        <f>IF(OUT!AG276="", "", OUT!AG276)</f>
        <v/>
      </c>
      <c r="N359" s="8" t="str">
        <f>IF(OUT!AQ276="", "", OUT!AQ276)</f>
        <v/>
      </c>
      <c r="O359" s="8" t="str">
        <f>IF(OUT!BO276="", "", OUT!BO276)</f>
        <v>T4</v>
      </c>
      <c r="P359" s="9">
        <f>IF(OUT!N276="", "", OUT!N276)</f>
        <v>0.8</v>
      </c>
      <c r="Q359" s="10">
        <f>IF(OUT!O276="", "", OUT!O276)</f>
        <v>80</v>
      </c>
      <c r="R359" s="9" t="str">
        <f>IF(PPG!H276="", "", PPG!H276)</f>
        <v/>
      </c>
      <c r="S359" s="10" t="str">
        <f>IF(PPG!I276="", "", PPG!I276)</f>
        <v/>
      </c>
      <c r="T359" s="9" t="str">
        <f>IF(PPG!J276="", "", PPG!J276)</f>
        <v/>
      </c>
      <c r="U359" s="10" t="str">
        <f>IF(PPG!K276="", "", PPG!K276)</f>
        <v/>
      </c>
      <c r="V359" s="9" t="str">
        <f>IF(PPG!L276="", "", PPG!L276)</f>
        <v/>
      </c>
      <c r="W359" s="10" t="str">
        <f>IF(PPG!M276="", "", PPG!M276)</f>
        <v/>
      </c>
      <c r="X359" s="9" t="str">
        <f>IF(PPG!N276="", "", PPG!N276)</f>
        <v/>
      </c>
      <c r="Y359" s="10" t="str">
        <f>IF(PPG!O276="", "", PPG!O276)</f>
        <v/>
      </c>
      <c r="Z359" s="9" t="str">
        <f>IF(PPG!Q276="", "", PPG!Q276)</f>
        <v/>
      </c>
      <c r="AA359" s="10" t="str">
        <f>IF(PPG!R276="", "", PPG!R276)</f>
        <v/>
      </c>
      <c r="AB359" s="9" t="str">
        <f>IF(PPG!S276="", "", PPG!S276)</f>
        <v/>
      </c>
      <c r="AC359" s="10" t="str">
        <f>IF(PPG!T276="", "", PPG!T276)</f>
        <v/>
      </c>
      <c r="AD359" s="9" t="str">
        <f>IF(PPG!U276="", "", PPG!U276)</f>
        <v/>
      </c>
      <c r="AE359" s="10" t="str">
        <f>IF(PPG!V276="", "", PPG!V276)</f>
        <v/>
      </c>
      <c r="AF359" s="9" t="str">
        <f>IF(PPG!W276="", "", PPG!W276)</f>
        <v/>
      </c>
      <c r="AG359" s="10" t="str">
        <f>IF(PPG!X276="", "", PPG!X276)</f>
        <v/>
      </c>
      <c r="AH359" s="9" t="str">
        <f>IF(PPG!Y276="", "", PPG!Y276)</f>
        <v/>
      </c>
      <c r="AI359" s="10" t="str">
        <f>IF(PPG!Z276="", "", PPG!Z276)</f>
        <v/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IF(OUT!C190="", "", OUT!C190)</f>
        <v>702</v>
      </c>
      <c r="B360" s="19">
        <f>IF(OUT!A190="", "", OUT!A190)</f>
        <v>63111</v>
      </c>
      <c r="C360" s="8" t="str">
        <f>IF(OUT!D190="", "", OUT!D190)</f>
        <v>D100</v>
      </c>
      <c r="D360" s="26"/>
      <c r="E360" s="35" t="str">
        <f>IF(OUT!E190="", "", OUT!E190)</f>
        <v>1 BOX DISPLAY 100/</v>
      </c>
      <c r="F360" s="23" t="str">
        <f>IF(OUT!AE190="NEW", "✷", "")</f>
        <v/>
      </c>
      <c r="G360" t="str">
        <f>IF(OUT!B190="", "", OUT!B190)</f>
        <v>TULIP  SINGLE LATE MENTON (China Rose, Lght Orange Edge)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67.143000000000001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67.14</v>
      </c>
      <c r="J360" s="35" t="str">
        <f>IF(OUT!F190="", "", OUT!F190)</f>
        <v>100/BOX DISPLAY</v>
      </c>
      <c r="K360" s="8">
        <f>IF(OUT!P190="", "", OUT!P190)</f>
        <v>1</v>
      </c>
      <c r="L360" s="8" t="str">
        <f>IF(OUT!AE190="", "", OUT!AE190)</f>
        <v/>
      </c>
      <c r="M360" s="8" t="str">
        <f>IF(OUT!AG190="", "", OUT!AG190)</f>
        <v/>
      </c>
      <c r="N360" s="8" t="str">
        <f>IF(OUT!AQ190="", "", OUT!AQ190)</f>
        <v/>
      </c>
      <c r="O360" s="8" t="str">
        <f>IF(OUT!BO190="", "", OUT!BO190)</f>
        <v>T4</v>
      </c>
      <c r="P360" s="9">
        <f>IF(OUT!N190="", "", OUT!N190)</f>
        <v>67.143000000000001</v>
      </c>
      <c r="Q360" s="10">
        <f>IF(OUT!O190="", "", OUT!O190)</f>
        <v>67.14</v>
      </c>
      <c r="R360" s="9" t="str">
        <f>IF(PPG!H190="", "", PPG!H190)</f>
        <v/>
      </c>
      <c r="S360" s="10" t="str">
        <f>IF(PPG!I190="", "", PPG!I190)</f>
        <v/>
      </c>
      <c r="T360" s="9" t="str">
        <f>IF(PPG!J190="", "", PPG!J190)</f>
        <v/>
      </c>
      <c r="U360" s="10" t="str">
        <f>IF(PPG!K190="", "", PPG!K190)</f>
        <v/>
      </c>
      <c r="V360" s="9" t="str">
        <f>IF(PPG!L190="", "", PPG!L190)</f>
        <v/>
      </c>
      <c r="W360" s="10" t="str">
        <f>IF(PPG!M190="", "", PPG!M190)</f>
        <v/>
      </c>
      <c r="X360" s="9" t="str">
        <f>IF(PPG!N190="", "", PPG!N190)</f>
        <v/>
      </c>
      <c r="Y360" s="10" t="str">
        <f>IF(PPG!O190="", "", PPG!O190)</f>
        <v/>
      </c>
      <c r="Z360" s="9" t="str">
        <f>IF(PPG!Q190="", "", PPG!Q190)</f>
        <v/>
      </c>
      <c r="AA360" s="10" t="str">
        <f>IF(PPG!R190="", "", PPG!R190)</f>
        <v/>
      </c>
      <c r="AB360" s="9" t="str">
        <f>IF(PPG!S190="", "", PPG!S190)</f>
        <v/>
      </c>
      <c r="AC360" s="10" t="str">
        <f>IF(PPG!T190="", "", PPG!T190)</f>
        <v/>
      </c>
      <c r="AD360" s="9" t="str">
        <f>IF(PPG!U190="", "", PPG!U190)</f>
        <v/>
      </c>
      <c r="AE360" s="10" t="str">
        <f>IF(PPG!V190="", "", PPG!V190)</f>
        <v/>
      </c>
      <c r="AF360" s="9" t="str">
        <f>IF(PPG!W190="", "", PPG!W190)</f>
        <v/>
      </c>
      <c r="AG360" s="10" t="str">
        <f>IF(PPG!X190="", "", PPG!X190)</f>
        <v/>
      </c>
      <c r="AH360" s="9" t="str">
        <f>IF(PPG!Y190="", "", PPG!Y190)</f>
        <v/>
      </c>
      <c r="AI360" s="10" t="str">
        <f>IF(PPG!Z190="", "", PPG!Z190)</f>
        <v/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IF(OUT!C191="", "", OUT!C191)</f>
        <v>702</v>
      </c>
      <c r="B361" s="19">
        <f>IF(OUT!A191="", "", OUT!A191)</f>
        <v>63111</v>
      </c>
      <c r="C361" s="8" t="str">
        <f>IF(OUT!D191="", "", OUT!D191)</f>
        <v>KK</v>
      </c>
      <c r="D361" s="26"/>
      <c r="E361" s="35" t="str">
        <f>IF(OUT!E191="", "", OUT!E191)</f>
        <v>100/BDL</v>
      </c>
      <c r="F361" s="23" t="str">
        <f>IF(OUT!AE191="NEW", "✷", "")</f>
        <v/>
      </c>
      <c r="G361" t="str">
        <f>IF(OUT!B191="", "", OUT!B191)</f>
        <v>TULIP  SINGLE LATE MENTON (China Rose, Lght Orange Edge)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0.67200000000000004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67.2</v>
      </c>
      <c r="J361" s="35" t="str">
        <f>IF(OUT!F191="", "", OUT!F191)</f>
        <v/>
      </c>
      <c r="K361" s="8">
        <f>IF(OUT!P191="", "", OUT!P191)</f>
        <v>100</v>
      </c>
      <c r="L361" s="8" t="str">
        <f>IF(OUT!AE191="", "", OUT!AE191)</f>
        <v/>
      </c>
      <c r="M361" s="8" t="str">
        <f>IF(OUT!AG191="", "", OUT!AG191)</f>
        <v/>
      </c>
      <c r="N361" s="8" t="str">
        <f>IF(OUT!AQ191="", "", OUT!AQ191)</f>
        <v/>
      </c>
      <c r="O361" s="8" t="str">
        <f>IF(OUT!BO191="", "", OUT!BO191)</f>
        <v>T4</v>
      </c>
      <c r="P361" s="9">
        <f>IF(OUT!N191="", "", OUT!N191)</f>
        <v>0.67200000000000004</v>
      </c>
      <c r="Q361" s="10">
        <f>IF(OUT!O191="", "", OUT!O191)</f>
        <v>67.2</v>
      </c>
      <c r="R361" s="9" t="str">
        <f>IF(PPG!H191="", "", PPG!H191)</f>
        <v/>
      </c>
      <c r="S361" s="10" t="str">
        <f>IF(PPG!I191="", "", PPG!I191)</f>
        <v/>
      </c>
      <c r="T361" s="9" t="str">
        <f>IF(PPG!J191="", "", PPG!J191)</f>
        <v/>
      </c>
      <c r="U361" s="10" t="str">
        <f>IF(PPG!K191="", "", PPG!K191)</f>
        <v/>
      </c>
      <c r="V361" s="9" t="str">
        <f>IF(PPG!L191="", "", PPG!L191)</f>
        <v/>
      </c>
      <c r="W361" s="10" t="str">
        <f>IF(PPG!M191="", "", PPG!M191)</f>
        <v/>
      </c>
      <c r="X361" s="9" t="str">
        <f>IF(PPG!N191="", "", PPG!N191)</f>
        <v/>
      </c>
      <c r="Y361" s="10" t="str">
        <f>IF(PPG!O191="", "", PPG!O191)</f>
        <v/>
      </c>
      <c r="Z361" s="9" t="str">
        <f>IF(PPG!Q191="", "", PPG!Q191)</f>
        <v/>
      </c>
      <c r="AA361" s="10" t="str">
        <f>IF(PPG!R191="", "", PPG!R191)</f>
        <v/>
      </c>
      <c r="AB361" s="9" t="str">
        <f>IF(PPG!S191="", "", PPG!S191)</f>
        <v/>
      </c>
      <c r="AC361" s="10" t="str">
        <f>IF(PPG!T191="", "", PPG!T191)</f>
        <v/>
      </c>
      <c r="AD361" s="9" t="str">
        <f>IF(PPG!U191="", "", PPG!U191)</f>
        <v/>
      </c>
      <c r="AE361" s="10" t="str">
        <f>IF(PPG!V191="", "", PPG!V191)</f>
        <v/>
      </c>
      <c r="AF361" s="9" t="str">
        <f>IF(PPG!W191="", "", PPG!W191)</f>
        <v/>
      </c>
      <c r="AG361" s="10" t="str">
        <f>IF(PPG!X191="", "", PPG!X191)</f>
        <v/>
      </c>
      <c r="AH361" s="9" t="str">
        <f>IF(PPG!Y191="", "", PPG!Y191)</f>
        <v/>
      </c>
      <c r="AI361" s="10" t="str">
        <f>IF(PPG!Z191="", "", PPG!Z191)</f>
        <v/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IF(OUT!C192="", "", OUT!C192)</f>
        <v>702</v>
      </c>
      <c r="B362" s="19">
        <f>IF(OUT!A192="", "", OUT!A192)</f>
        <v>63115</v>
      </c>
      <c r="C362" s="8" t="str">
        <f>IF(OUT!D192="", "", OUT!D192)</f>
        <v>D100</v>
      </c>
      <c r="D362" s="26"/>
      <c r="E362" s="35" t="str">
        <f>IF(OUT!E192="", "", OUT!E192)</f>
        <v>1 BOX DISPLAY 100/</v>
      </c>
      <c r="F362" s="23" t="str">
        <f>IF(OUT!AE192="NEW", "✷", "")</f>
        <v/>
      </c>
      <c r="G362" t="str">
        <f>IF(OUT!B192="", "", OUT!B192)</f>
        <v>TULIP  SINGLE LATE QUEEN OF NIGHT (Velvety Maroon)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72.858000000000004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72.849999999999994</v>
      </c>
      <c r="J362" s="35" t="str">
        <f>IF(OUT!F192="", "", OUT!F192)</f>
        <v>100/BOX DISPLAY</v>
      </c>
      <c r="K362" s="8">
        <f>IF(OUT!P192="", "", OUT!P192)</f>
        <v>1</v>
      </c>
      <c r="L362" s="8" t="str">
        <f>IF(OUT!AE192="", "", OUT!AE192)</f>
        <v/>
      </c>
      <c r="M362" s="8" t="str">
        <f>IF(OUT!AG192="", "", OUT!AG192)</f>
        <v/>
      </c>
      <c r="N362" s="8" t="str">
        <f>IF(OUT!AQ192="", "", OUT!AQ192)</f>
        <v/>
      </c>
      <c r="O362" s="8" t="str">
        <f>IF(OUT!BO192="", "", OUT!BO192)</f>
        <v>T4</v>
      </c>
      <c r="P362" s="9">
        <f>IF(OUT!N192="", "", OUT!N192)</f>
        <v>72.858000000000004</v>
      </c>
      <c r="Q362" s="10">
        <f>IF(OUT!O192="", "", OUT!O192)</f>
        <v>72.849999999999994</v>
      </c>
      <c r="R362" s="9" t="str">
        <f>IF(PPG!H192="", "", PPG!H192)</f>
        <v/>
      </c>
      <c r="S362" s="10" t="str">
        <f>IF(PPG!I192="", "", PPG!I192)</f>
        <v/>
      </c>
      <c r="T362" s="9" t="str">
        <f>IF(PPG!J192="", "", PPG!J192)</f>
        <v/>
      </c>
      <c r="U362" s="10" t="str">
        <f>IF(PPG!K192="", "", PPG!K192)</f>
        <v/>
      </c>
      <c r="V362" s="9" t="str">
        <f>IF(PPG!L192="", "", PPG!L192)</f>
        <v/>
      </c>
      <c r="W362" s="10" t="str">
        <f>IF(PPG!M192="", "", PPG!M192)</f>
        <v/>
      </c>
      <c r="X362" s="9" t="str">
        <f>IF(PPG!N192="", "", PPG!N192)</f>
        <v/>
      </c>
      <c r="Y362" s="10" t="str">
        <f>IF(PPG!O192="", "", PPG!O192)</f>
        <v/>
      </c>
      <c r="Z362" s="9" t="str">
        <f>IF(PPG!Q192="", "", PPG!Q192)</f>
        <v/>
      </c>
      <c r="AA362" s="10" t="str">
        <f>IF(PPG!R192="", "", PPG!R192)</f>
        <v/>
      </c>
      <c r="AB362" s="9" t="str">
        <f>IF(PPG!S192="", "", PPG!S192)</f>
        <v/>
      </c>
      <c r="AC362" s="10" t="str">
        <f>IF(PPG!T192="", "", PPG!T192)</f>
        <v/>
      </c>
      <c r="AD362" s="9" t="str">
        <f>IF(PPG!U192="", "", PPG!U192)</f>
        <v/>
      </c>
      <c r="AE362" s="10" t="str">
        <f>IF(PPG!V192="", "", PPG!V192)</f>
        <v/>
      </c>
      <c r="AF362" s="9" t="str">
        <f>IF(PPG!W192="", "", PPG!W192)</f>
        <v/>
      </c>
      <c r="AG362" s="10" t="str">
        <f>IF(PPG!X192="", "", PPG!X192)</f>
        <v/>
      </c>
      <c r="AH362" s="9" t="str">
        <f>IF(PPG!Y192="", "", PPG!Y192)</f>
        <v/>
      </c>
      <c r="AI362" s="10" t="str">
        <f>IF(PPG!Z192="", "", PPG!Z192)</f>
        <v/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IF(OUT!C193="", "", OUT!C193)</f>
        <v>702</v>
      </c>
      <c r="B363" s="19">
        <f>IF(OUT!A193="", "", OUT!A193)</f>
        <v>63115</v>
      </c>
      <c r="C363" s="8" t="str">
        <f>IF(OUT!D193="", "", OUT!D193)</f>
        <v>KK</v>
      </c>
      <c r="D363" s="26"/>
      <c r="E363" s="35" t="str">
        <f>IF(OUT!E193="", "", OUT!E193)</f>
        <v>100/BDL</v>
      </c>
      <c r="F363" s="23" t="str">
        <f>IF(OUT!AE193="NEW", "✷", "")</f>
        <v/>
      </c>
      <c r="G363" t="str">
        <f>IF(OUT!B193="", "", OUT!B193)</f>
        <v>TULIP  SINGLE LATE QUEEN OF NIGHT (Velvety Maroon)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0.72899999999999998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72.900000000000006</v>
      </c>
      <c r="J363" s="35" t="str">
        <f>IF(OUT!F193="", "", OUT!F193)</f>
        <v/>
      </c>
      <c r="K363" s="8">
        <f>IF(OUT!P193="", "", OUT!P193)</f>
        <v>100</v>
      </c>
      <c r="L363" s="8" t="str">
        <f>IF(OUT!AE193="", "", OUT!AE193)</f>
        <v/>
      </c>
      <c r="M363" s="8" t="str">
        <f>IF(OUT!AG193="", "", OUT!AG193)</f>
        <v/>
      </c>
      <c r="N363" s="8" t="str">
        <f>IF(OUT!AQ193="", "", OUT!AQ193)</f>
        <v/>
      </c>
      <c r="O363" s="8" t="str">
        <f>IF(OUT!BO193="", "", OUT!BO193)</f>
        <v>T4</v>
      </c>
      <c r="P363" s="9">
        <f>IF(OUT!N193="", "", OUT!N193)</f>
        <v>0.72899999999999998</v>
      </c>
      <c r="Q363" s="10">
        <f>IF(OUT!O193="", "", OUT!O193)</f>
        <v>72.900000000000006</v>
      </c>
      <c r="R363" s="9" t="str">
        <f>IF(PPG!H193="", "", PPG!H193)</f>
        <v/>
      </c>
      <c r="S363" s="10" t="str">
        <f>IF(PPG!I193="", "", PPG!I193)</f>
        <v/>
      </c>
      <c r="T363" s="9" t="str">
        <f>IF(PPG!J193="", "", PPG!J193)</f>
        <v/>
      </c>
      <c r="U363" s="10" t="str">
        <f>IF(PPG!K193="", "", PPG!K193)</f>
        <v/>
      </c>
      <c r="V363" s="9" t="str">
        <f>IF(PPG!L193="", "", PPG!L193)</f>
        <v/>
      </c>
      <c r="W363" s="10" t="str">
        <f>IF(PPG!M193="", "", PPG!M193)</f>
        <v/>
      </c>
      <c r="X363" s="9" t="str">
        <f>IF(PPG!N193="", "", PPG!N193)</f>
        <v/>
      </c>
      <c r="Y363" s="10" t="str">
        <f>IF(PPG!O193="", "", PPG!O193)</f>
        <v/>
      </c>
      <c r="Z363" s="9" t="str">
        <f>IF(PPG!Q193="", "", PPG!Q193)</f>
        <v/>
      </c>
      <c r="AA363" s="10" t="str">
        <f>IF(PPG!R193="", "", PPG!R193)</f>
        <v/>
      </c>
      <c r="AB363" s="9" t="str">
        <f>IF(PPG!S193="", "", PPG!S193)</f>
        <v/>
      </c>
      <c r="AC363" s="10" t="str">
        <f>IF(PPG!T193="", "", PPG!T193)</f>
        <v/>
      </c>
      <c r="AD363" s="9" t="str">
        <f>IF(PPG!U193="", "", PPG!U193)</f>
        <v/>
      </c>
      <c r="AE363" s="10" t="str">
        <f>IF(PPG!V193="", "", PPG!V193)</f>
        <v/>
      </c>
      <c r="AF363" s="9" t="str">
        <f>IF(PPG!W193="", "", PPG!W193)</f>
        <v/>
      </c>
      <c r="AG363" s="10" t="str">
        <f>IF(PPG!X193="", "", PPG!X193)</f>
        <v/>
      </c>
      <c r="AH363" s="9" t="str">
        <f>IF(PPG!Y193="", "", PPG!Y193)</f>
        <v/>
      </c>
      <c r="AI363" s="10" t="str">
        <f>IF(PPG!Z193="", "", PPG!Z193)</f>
        <v/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IF(OUT!C194="", "", OUT!C194)</f>
        <v>702</v>
      </c>
      <c r="B364" s="19">
        <f>IF(OUT!A194="", "", OUT!A194)</f>
        <v>63115</v>
      </c>
      <c r="C364" s="8" t="str">
        <f>IF(OUT!D194="", "", OUT!D194)</f>
        <v>KKP</v>
      </c>
      <c r="D364" s="26"/>
      <c r="E364" s="35" t="str">
        <f>IF(OUT!E194="", "", OUT!E194)</f>
        <v>100/BDL COOLED</v>
      </c>
      <c r="F364" s="23" t="str">
        <f>IF(OUT!AE194="NEW", "✷", "")</f>
        <v/>
      </c>
      <c r="G364" t="str">
        <f>IF(OUT!B194="", "", OUT!B194)</f>
        <v>TULIP  SINGLE LATE QUEEN OF NIGHT (Velvety Maroon)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0.72899999999999998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72.900000000000006</v>
      </c>
      <c r="J364" s="35" t="str">
        <f>IF(OUT!F194="", "", OUT!F194)</f>
        <v>PRECOOLED</v>
      </c>
      <c r="K364" s="8">
        <f>IF(OUT!P194="", "", OUT!P194)</f>
        <v>100</v>
      </c>
      <c r="L364" s="8" t="str">
        <f>IF(OUT!AE194="", "", OUT!AE194)</f>
        <v/>
      </c>
      <c r="M364" s="8" t="str">
        <f>IF(OUT!AG194="", "", OUT!AG194)</f>
        <v/>
      </c>
      <c r="N364" s="8" t="str">
        <f>IF(OUT!AQ194="", "", OUT!AQ194)</f>
        <v/>
      </c>
      <c r="O364" s="8" t="str">
        <f>IF(OUT!BO194="", "", OUT!BO194)</f>
        <v>T4</v>
      </c>
      <c r="P364" s="9">
        <f>IF(OUT!N194="", "", OUT!N194)</f>
        <v>0.72899999999999998</v>
      </c>
      <c r="Q364" s="10">
        <f>IF(OUT!O194="", "", OUT!O194)</f>
        <v>72.900000000000006</v>
      </c>
      <c r="R364" s="9" t="str">
        <f>IF(PPG!H194="", "", PPG!H194)</f>
        <v/>
      </c>
      <c r="S364" s="10" t="str">
        <f>IF(PPG!I194="", "", PPG!I194)</f>
        <v/>
      </c>
      <c r="T364" s="9" t="str">
        <f>IF(PPG!J194="", "", PPG!J194)</f>
        <v/>
      </c>
      <c r="U364" s="10" t="str">
        <f>IF(PPG!K194="", "", PPG!K194)</f>
        <v/>
      </c>
      <c r="V364" s="9" t="str">
        <f>IF(PPG!L194="", "", PPG!L194)</f>
        <v/>
      </c>
      <c r="W364" s="10" t="str">
        <f>IF(PPG!M194="", "", PPG!M194)</f>
        <v/>
      </c>
      <c r="X364" s="9" t="str">
        <f>IF(PPG!N194="", "", PPG!N194)</f>
        <v/>
      </c>
      <c r="Y364" s="10" t="str">
        <f>IF(PPG!O194="", "", PPG!O194)</f>
        <v/>
      </c>
      <c r="Z364" s="9" t="str">
        <f>IF(PPG!Q194="", "", PPG!Q194)</f>
        <v/>
      </c>
      <c r="AA364" s="10" t="str">
        <f>IF(PPG!R194="", "", PPG!R194)</f>
        <v/>
      </c>
      <c r="AB364" s="9" t="str">
        <f>IF(PPG!S194="", "", PPG!S194)</f>
        <v/>
      </c>
      <c r="AC364" s="10" t="str">
        <f>IF(PPG!T194="", "", PPG!T194)</f>
        <v/>
      </c>
      <c r="AD364" s="9" t="str">
        <f>IF(PPG!U194="", "", PPG!U194)</f>
        <v/>
      </c>
      <c r="AE364" s="10" t="str">
        <f>IF(PPG!V194="", "", PPG!V194)</f>
        <v/>
      </c>
      <c r="AF364" s="9" t="str">
        <f>IF(PPG!W194="", "", PPG!W194)</f>
        <v/>
      </c>
      <c r="AG364" s="10" t="str">
        <f>IF(PPG!X194="", "", PPG!X194)</f>
        <v/>
      </c>
      <c r="AH364" s="9" t="str">
        <f>IF(PPG!Y194="", "", PPG!Y194)</f>
        <v/>
      </c>
      <c r="AI364" s="10" t="str">
        <f>IF(PPG!Z194="", "", PPG!Z194)</f>
        <v/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IF(OUT!C330="", "", OUT!C330)</f>
        <v>702</v>
      </c>
      <c r="B365" s="19">
        <f>IF(OUT!A330="", "", OUT!A330)</f>
        <v>87039</v>
      </c>
      <c r="C365" s="8" t="str">
        <f>IF(OUT!D330="", "", OUT!D330)</f>
        <v>KK</v>
      </c>
      <c r="D365" s="26"/>
      <c r="E365" s="35" t="str">
        <f>IF(OUT!E330="", "", OUT!E330)</f>
        <v>100/BDL</v>
      </c>
      <c r="F365" s="23" t="str">
        <f>IF(OUT!AE330="NEW", "✷", "")</f>
        <v/>
      </c>
      <c r="G365" t="str">
        <f>IF(OUT!B330="", "", OUT!B330)</f>
        <v>TULIP  TRIUMPH CANDY PRINCE (Violet)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0.7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70</v>
      </c>
      <c r="J365" s="35" t="str">
        <f>IF(OUT!F330="", "", OUT!F330)</f>
        <v/>
      </c>
      <c r="K365" s="8">
        <f>IF(OUT!P330="", "", OUT!P330)</f>
        <v>100</v>
      </c>
      <c r="L365" s="8" t="str">
        <f>IF(OUT!AE330="", "", OUT!AE330)</f>
        <v/>
      </c>
      <c r="M365" s="8" t="str">
        <f>IF(OUT!AG330="", "", OUT!AG330)</f>
        <v/>
      </c>
      <c r="N365" s="8" t="str">
        <f>IF(OUT!AQ330="", "", OUT!AQ330)</f>
        <v/>
      </c>
      <c r="O365" s="8" t="str">
        <f>IF(OUT!BO330="", "", OUT!BO330)</f>
        <v>T4</v>
      </c>
      <c r="P365" s="9">
        <f>IF(OUT!N330="", "", OUT!N330)</f>
        <v>0.7</v>
      </c>
      <c r="Q365" s="10">
        <f>IF(OUT!O330="", "", OUT!O330)</f>
        <v>70</v>
      </c>
      <c r="R365" s="9" t="str">
        <f>IF(PPG!H330="", "", PPG!H330)</f>
        <v/>
      </c>
      <c r="S365" s="10" t="str">
        <f>IF(PPG!I330="", "", PPG!I330)</f>
        <v/>
      </c>
      <c r="T365" s="9" t="str">
        <f>IF(PPG!J330="", "", PPG!J330)</f>
        <v/>
      </c>
      <c r="U365" s="10" t="str">
        <f>IF(PPG!K330="", "", PPG!K330)</f>
        <v/>
      </c>
      <c r="V365" s="9" t="str">
        <f>IF(PPG!L330="", "", PPG!L330)</f>
        <v/>
      </c>
      <c r="W365" s="10" t="str">
        <f>IF(PPG!M330="", "", PPG!M330)</f>
        <v/>
      </c>
      <c r="X365" s="9" t="str">
        <f>IF(PPG!N330="", "", PPG!N330)</f>
        <v/>
      </c>
      <c r="Y365" s="10" t="str">
        <f>IF(PPG!O330="", "", PPG!O330)</f>
        <v/>
      </c>
      <c r="Z365" s="9" t="str">
        <f>IF(PPG!Q330="", "", PPG!Q330)</f>
        <v/>
      </c>
      <c r="AA365" s="10" t="str">
        <f>IF(PPG!R330="", "", PPG!R330)</f>
        <v/>
      </c>
      <c r="AB365" s="9" t="str">
        <f>IF(PPG!S330="", "", PPG!S330)</f>
        <v/>
      </c>
      <c r="AC365" s="10" t="str">
        <f>IF(PPG!T330="", "", PPG!T330)</f>
        <v/>
      </c>
      <c r="AD365" s="9" t="str">
        <f>IF(PPG!U330="", "", PPG!U330)</f>
        <v/>
      </c>
      <c r="AE365" s="10" t="str">
        <f>IF(PPG!V330="", "", PPG!V330)</f>
        <v/>
      </c>
      <c r="AF365" s="9" t="str">
        <f>IF(PPG!W330="", "", PPG!W330)</f>
        <v/>
      </c>
      <c r="AG365" s="10" t="str">
        <f>IF(PPG!X330="", "", PPG!X330)</f>
        <v/>
      </c>
      <c r="AH365" s="9" t="str">
        <f>IF(PPG!Y330="", "", PPG!Y330)</f>
        <v/>
      </c>
      <c r="AI365" s="10" t="str">
        <f>IF(PPG!Z330="", "", PPG!Z330)</f>
        <v/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IF(OUT!C331="", "", OUT!C331)</f>
        <v>702</v>
      </c>
      <c r="B366" s="19">
        <f>IF(OUT!A331="", "", OUT!A331)</f>
        <v>87039</v>
      </c>
      <c r="C366" s="8" t="str">
        <f>IF(OUT!D331="", "", OUT!D331)</f>
        <v>KKP</v>
      </c>
      <c r="D366" s="26"/>
      <c r="E366" s="35" t="str">
        <f>IF(OUT!E331="", "", OUT!E331)</f>
        <v>100/BDL COOLED</v>
      </c>
      <c r="F366" s="23" t="str">
        <f>IF(OUT!AE331="NEW", "✷", "")</f>
        <v/>
      </c>
      <c r="G366" t="str">
        <f>IF(OUT!B331="", "", OUT!B331)</f>
        <v>TULIP  TRIUMPH CANDY PRINCE (Violet)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0.7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70</v>
      </c>
      <c r="J366" s="35" t="str">
        <f>IF(OUT!F331="", "", OUT!F331)</f>
        <v>PRECOOLED</v>
      </c>
      <c r="K366" s="8">
        <f>IF(OUT!P331="", "", OUT!P331)</f>
        <v>100</v>
      </c>
      <c r="L366" s="8" t="str">
        <f>IF(OUT!AE331="", "", OUT!AE331)</f>
        <v/>
      </c>
      <c r="M366" s="8" t="str">
        <f>IF(OUT!AG331="", "", OUT!AG331)</f>
        <v/>
      </c>
      <c r="N366" s="8" t="str">
        <f>IF(OUT!AQ331="", "", OUT!AQ331)</f>
        <v/>
      </c>
      <c r="O366" s="8" t="str">
        <f>IF(OUT!BO331="", "", OUT!BO331)</f>
        <v>T4</v>
      </c>
      <c r="P366" s="9">
        <f>IF(OUT!N331="", "", OUT!N331)</f>
        <v>0.7</v>
      </c>
      <c r="Q366" s="10">
        <f>IF(OUT!O331="", "", OUT!O331)</f>
        <v>70</v>
      </c>
      <c r="R366" s="9" t="str">
        <f>IF(PPG!H331="", "", PPG!H331)</f>
        <v/>
      </c>
      <c r="S366" s="10" t="str">
        <f>IF(PPG!I331="", "", PPG!I331)</f>
        <v/>
      </c>
      <c r="T366" s="9" t="str">
        <f>IF(PPG!J331="", "", PPG!J331)</f>
        <v/>
      </c>
      <c r="U366" s="10" t="str">
        <f>IF(PPG!K331="", "", PPG!K331)</f>
        <v/>
      </c>
      <c r="V366" s="9" t="str">
        <f>IF(PPG!L331="", "", PPG!L331)</f>
        <v/>
      </c>
      <c r="W366" s="10" t="str">
        <f>IF(PPG!M331="", "", PPG!M331)</f>
        <v/>
      </c>
      <c r="X366" s="9" t="str">
        <f>IF(PPG!N331="", "", PPG!N331)</f>
        <v/>
      </c>
      <c r="Y366" s="10" t="str">
        <f>IF(PPG!O331="", "", PPG!O331)</f>
        <v/>
      </c>
      <c r="Z366" s="9" t="str">
        <f>IF(PPG!Q331="", "", PPG!Q331)</f>
        <v/>
      </c>
      <c r="AA366" s="10" t="str">
        <f>IF(PPG!R331="", "", PPG!R331)</f>
        <v/>
      </c>
      <c r="AB366" s="9" t="str">
        <f>IF(PPG!S331="", "", PPG!S331)</f>
        <v/>
      </c>
      <c r="AC366" s="10" t="str">
        <f>IF(PPG!T331="", "", PPG!T331)</f>
        <v/>
      </c>
      <c r="AD366" s="9" t="str">
        <f>IF(PPG!U331="", "", PPG!U331)</f>
        <v/>
      </c>
      <c r="AE366" s="10" t="str">
        <f>IF(PPG!V331="", "", PPG!V331)</f>
        <v/>
      </c>
      <c r="AF366" s="9" t="str">
        <f>IF(PPG!W331="", "", PPG!W331)</f>
        <v/>
      </c>
      <c r="AG366" s="10" t="str">
        <f>IF(PPG!X331="", "", PPG!X331)</f>
        <v/>
      </c>
      <c r="AH366" s="9" t="str">
        <f>IF(PPG!Y331="", "", PPG!Y331)</f>
        <v/>
      </c>
      <c r="AI366" s="10" t="str">
        <f>IF(PPG!Z331="", "", PPG!Z331)</f>
        <v/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IF(OUT!C284="", "", OUT!C284)</f>
        <v>702</v>
      </c>
      <c r="B367" s="19">
        <f>IF(OUT!A284="", "", OUT!A284)</f>
        <v>68401</v>
      </c>
      <c r="C367" s="8" t="str">
        <f>IF(OUT!D284="", "", OUT!D284)</f>
        <v>D100</v>
      </c>
      <c r="D367" s="26"/>
      <c r="E367" s="35" t="str">
        <f>IF(OUT!E284="", "", OUT!E284)</f>
        <v>1 BOX DISPLAY 100/</v>
      </c>
      <c r="F367" s="23" t="str">
        <f>IF(OUT!AE284="NEW", "✷", "")</f>
        <v/>
      </c>
      <c r="G367" t="str">
        <f>IF(OUT!B284="", "", OUT!B284)</f>
        <v>TULIP  TRIUMPH COULEUR CARDINAL (Scarlet and Plum)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70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70</v>
      </c>
      <c r="J367" s="35" t="str">
        <f>IF(OUT!F284="", "", OUT!F284)</f>
        <v>100/BOX DISPLAY</v>
      </c>
      <c r="K367" s="8">
        <f>IF(OUT!P284="", "", OUT!P284)</f>
        <v>1</v>
      </c>
      <c r="L367" s="8" t="str">
        <f>IF(OUT!AE284="", "", OUT!AE284)</f>
        <v/>
      </c>
      <c r="M367" s="8" t="str">
        <f>IF(OUT!AG284="", "", OUT!AG284)</f>
        <v/>
      </c>
      <c r="N367" s="8" t="str">
        <f>IF(OUT!AQ284="", "", OUT!AQ284)</f>
        <v/>
      </c>
      <c r="O367" s="8" t="str">
        <f>IF(OUT!BO284="", "", OUT!BO284)</f>
        <v>T4</v>
      </c>
      <c r="P367" s="9">
        <f>IF(OUT!N284="", "", OUT!N284)</f>
        <v>70</v>
      </c>
      <c r="Q367" s="10">
        <f>IF(OUT!O284="", "", OUT!O284)</f>
        <v>70</v>
      </c>
      <c r="R367" s="9" t="str">
        <f>IF(PPG!H284="", "", PPG!H284)</f>
        <v/>
      </c>
      <c r="S367" s="10" t="str">
        <f>IF(PPG!I284="", "", PPG!I284)</f>
        <v/>
      </c>
      <c r="T367" s="9" t="str">
        <f>IF(PPG!J284="", "", PPG!J284)</f>
        <v/>
      </c>
      <c r="U367" s="10" t="str">
        <f>IF(PPG!K284="", "", PPG!K284)</f>
        <v/>
      </c>
      <c r="V367" s="9" t="str">
        <f>IF(PPG!L284="", "", PPG!L284)</f>
        <v/>
      </c>
      <c r="W367" s="10" t="str">
        <f>IF(PPG!M284="", "", PPG!M284)</f>
        <v/>
      </c>
      <c r="X367" s="9" t="str">
        <f>IF(PPG!N284="", "", PPG!N284)</f>
        <v/>
      </c>
      <c r="Y367" s="10" t="str">
        <f>IF(PPG!O284="", "", PPG!O284)</f>
        <v/>
      </c>
      <c r="Z367" s="9" t="str">
        <f>IF(PPG!Q284="", "", PPG!Q284)</f>
        <v/>
      </c>
      <c r="AA367" s="10" t="str">
        <f>IF(PPG!R284="", "", PPG!R284)</f>
        <v/>
      </c>
      <c r="AB367" s="9" t="str">
        <f>IF(PPG!S284="", "", PPG!S284)</f>
        <v/>
      </c>
      <c r="AC367" s="10" t="str">
        <f>IF(PPG!T284="", "", PPG!T284)</f>
        <v/>
      </c>
      <c r="AD367" s="9" t="str">
        <f>IF(PPG!U284="", "", PPG!U284)</f>
        <v/>
      </c>
      <c r="AE367" s="10" t="str">
        <f>IF(PPG!V284="", "", PPG!V284)</f>
        <v/>
      </c>
      <c r="AF367" s="9" t="str">
        <f>IF(PPG!W284="", "", PPG!W284)</f>
        <v/>
      </c>
      <c r="AG367" s="10" t="str">
        <f>IF(PPG!X284="", "", PPG!X284)</f>
        <v/>
      </c>
      <c r="AH367" s="9" t="str">
        <f>IF(PPG!Y284="", "", PPG!Y284)</f>
        <v/>
      </c>
      <c r="AI367" s="10" t="str">
        <f>IF(PPG!Z284="", "", PPG!Z284)</f>
        <v/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IF(OUT!C151="", "", OUT!C151)</f>
        <v>702</v>
      </c>
      <c r="B368" s="19">
        <f>IF(OUT!A151="", "", OUT!A151)</f>
        <v>62834</v>
      </c>
      <c r="C368" s="8" t="str">
        <f>IF(OUT!D151="", "", OUT!D151)</f>
        <v>KK</v>
      </c>
      <c r="D368" s="26"/>
      <c r="E368" s="35" t="str">
        <f>IF(OUT!E151="", "", OUT!E151)</f>
        <v>100/BDL</v>
      </c>
      <c r="F368" s="23" t="str">
        <f>IF(OUT!AE151="NEW", "✷", "")</f>
        <v/>
      </c>
      <c r="G368" t="str">
        <f>IF(OUT!B151="", "", OUT!B151)</f>
        <v>TULIP  TRIUMPH FLAMING FLAG (Purple Flame On White)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0.629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62.9</v>
      </c>
      <c r="J368" s="35" t="str">
        <f>IF(OUT!F151="", "", OUT!F151)</f>
        <v/>
      </c>
      <c r="K368" s="8">
        <f>IF(OUT!P151="", "", OUT!P151)</f>
        <v>100</v>
      </c>
      <c r="L368" s="8" t="str">
        <f>IF(OUT!AE151="", "", OUT!AE151)</f>
        <v/>
      </c>
      <c r="M368" s="8" t="str">
        <f>IF(OUT!AG151="", "", OUT!AG151)</f>
        <v/>
      </c>
      <c r="N368" s="8" t="str">
        <f>IF(OUT!AQ151="", "", OUT!AQ151)</f>
        <v/>
      </c>
      <c r="O368" s="8" t="str">
        <f>IF(OUT!BO151="", "", OUT!BO151)</f>
        <v>T4</v>
      </c>
      <c r="P368" s="9">
        <f>IF(OUT!N151="", "", OUT!N151)</f>
        <v>0.629</v>
      </c>
      <c r="Q368" s="10">
        <f>IF(OUT!O151="", "", OUT!O151)</f>
        <v>62.9</v>
      </c>
      <c r="R368" s="9" t="str">
        <f>IF(PPG!H151="", "", PPG!H151)</f>
        <v/>
      </c>
      <c r="S368" s="10" t="str">
        <f>IF(PPG!I151="", "", PPG!I151)</f>
        <v/>
      </c>
      <c r="T368" s="9" t="str">
        <f>IF(PPG!J151="", "", PPG!J151)</f>
        <v/>
      </c>
      <c r="U368" s="10" t="str">
        <f>IF(PPG!K151="", "", PPG!K151)</f>
        <v/>
      </c>
      <c r="V368" s="9" t="str">
        <f>IF(PPG!L151="", "", PPG!L151)</f>
        <v/>
      </c>
      <c r="W368" s="10" t="str">
        <f>IF(PPG!M151="", "", PPG!M151)</f>
        <v/>
      </c>
      <c r="X368" s="9" t="str">
        <f>IF(PPG!N151="", "", PPG!N151)</f>
        <v/>
      </c>
      <c r="Y368" s="10" t="str">
        <f>IF(PPG!O151="", "", PPG!O151)</f>
        <v/>
      </c>
      <c r="Z368" s="9" t="str">
        <f>IF(PPG!Q151="", "", PPG!Q151)</f>
        <v/>
      </c>
      <c r="AA368" s="10" t="str">
        <f>IF(PPG!R151="", "", PPG!R151)</f>
        <v/>
      </c>
      <c r="AB368" s="9" t="str">
        <f>IF(PPG!S151="", "", PPG!S151)</f>
        <v/>
      </c>
      <c r="AC368" s="10" t="str">
        <f>IF(PPG!T151="", "", PPG!T151)</f>
        <v/>
      </c>
      <c r="AD368" s="9" t="str">
        <f>IF(PPG!U151="", "", PPG!U151)</f>
        <v/>
      </c>
      <c r="AE368" s="10" t="str">
        <f>IF(PPG!V151="", "", PPG!V151)</f>
        <v/>
      </c>
      <c r="AF368" s="9" t="str">
        <f>IF(PPG!W151="", "", PPG!W151)</f>
        <v/>
      </c>
      <c r="AG368" s="10" t="str">
        <f>IF(PPG!X151="", "", PPG!X151)</f>
        <v/>
      </c>
      <c r="AH368" s="9" t="str">
        <f>IF(PPG!Y151="", "", PPG!Y151)</f>
        <v/>
      </c>
      <c r="AI368" s="10" t="str">
        <f>IF(PPG!Z151="", "", PPG!Z151)</f>
        <v/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IF(OUT!C100="", "", OUT!C100)</f>
        <v>702</v>
      </c>
      <c r="B369" s="19">
        <f>IF(OUT!A100="", "", OUT!A100)</f>
        <v>41688</v>
      </c>
      <c r="C369" s="8" t="str">
        <f>IF(OUT!D100="", "", OUT!D100)</f>
        <v>KK</v>
      </c>
      <c r="D369" s="26"/>
      <c r="E369" s="35" t="str">
        <f>IF(OUT!E100="", "", OUT!E100)</f>
        <v>100/BDL</v>
      </c>
      <c r="F369" s="23" t="str">
        <f>IF(OUT!AE100="NEW", "✷", "")</f>
        <v/>
      </c>
      <c r="G369" t="str">
        <f>IF(OUT!B100="", "", OUT!B100)</f>
        <v>TULIP  TRIUMPH JOCHEM (Carmine Rose w/Lighter Edge)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0.629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62.9</v>
      </c>
      <c r="J369" s="35" t="str">
        <f>IF(OUT!F100="", "", OUT!F100)</f>
        <v/>
      </c>
      <c r="K369" s="8">
        <f>IF(OUT!P100="", "", OUT!P100)</f>
        <v>100</v>
      </c>
      <c r="L369" s="8" t="str">
        <f>IF(OUT!AE100="", "", OUT!AE100)</f>
        <v/>
      </c>
      <c r="M369" s="8" t="str">
        <f>IF(OUT!AG100="", "", OUT!AG100)</f>
        <v/>
      </c>
      <c r="N369" s="8" t="str">
        <f>IF(OUT!AQ100="", "", OUT!AQ100)</f>
        <v>CUT</v>
      </c>
      <c r="O369" s="8" t="str">
        <f>IF(OUT!BO100="", "", OUT!BO100)</f>
        <v>T4</v>
      </c>
      <c r="P369" s="9">
        <f>IF(OUT!N100="", "", OUT!N100)</f>
        <v>0.629</v>
      </c>
      <c r="Q369" s="10">
        <f>IF(OUT!O100="", "", OUT!O100)</f>
        <v>62.9</v>
      </c>
      <c r="R369" s="9" t="str">
        <f>IF(PPG!H100="", "", PPG!H100)</f>
        <v/>
      </c>
      <c r="S369" s="10" t="str">
        <f>IF(PPG!I100="", "", PPG!I100)</f>
        <v/>
      </c>
      <c r="T369" s="9" t="str">
        <f>IF(PPG!J100="", "", PPG!J100)</f>
        <v/>
      </c>
      <c r="U369" s="10" t="str">
        <f>IF(PPG!K100="", "", PPG!K100)</f>
        <v/>
      </c>
      <c r="V369" s="9" t="str">
        <f>IF(PPG!L100="", "", PPG!L100)</f>
        <v/>
      </c>
      <c r="W369" s="10" t="str">
        <f>IF(PPG!M100="", "", PPG!M100)</f>
        <v/>
      </c>
      <c r="X369" s="9" t="str">
        <f>IF(PPG!N100="", "", PPG!N100)</f>
        <v/>
      </c>
      <c r="Y369" s="10" t="str">
        <f>IF(PPG!O100="", "", PPG!O100)</f>
        <v/>
      </c>
      <c r="Z369" s="9" t="str">
        <f>IF(PPG!Q100="", "", PPG!Q100)</f>
        <v/>
      </c>
      <c r="AA369" s="10" t="str">
        <f>IF(PPG!R100="", "", PPG!R100)</f>
        <v/>
      </c>
      <c r="AB369" s="9" t="str">
        <f>IF(PPG!S100="", "", PPG!S100)</f>
        <v/>
      </c>
      <c r="AC369" s="10" t="str">
        <f>IF(PPG!T100="", "", PPG!T100)</f>
        <v/>
      </c>
      <c r="AD369" s="9" t="str">
        <f>IF(PPG!U100="", "", PPG!U100)</f>
        <v/>
      </c>
      <c r="AE369" s="10" t="str">
        <f>IF(PPG!V100="", "", PPG!V100)</f>
        <v/>
      </c>
      <c r="AF369" s="9" t="str">
        <f>IF(PPG!W100="", "", PPG!W100)</f>
        <v/>
      </c>
      <c r="AG369" s="10" t="str">
        <f>IF(PPG!X100="", "", PPG!X100)</f>
        <v/>
      </c>
      <c r="AH369" s="9" t="str">
        <f>IF(PPG!Y100="", "", PPG!Y100)</f>
        <v/>
      </c>
      <c r="AI369" s="10" t="str">
        <f>IF(PPG!Z100="", "", PPG!Z100)</f>
        <v/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IF(OUT!C181="", "", OUT!C181)</f>
        <v>702</v>
      </c>
      <c r="B370" s="19">
        <f>IF(OUT!A181="", "", OUT!A181)</f>
        <v>63090</v>
      </c>
      <c r="C370" s="8" t="str">
        <f>IF(OUT!D181="", "", OUT!D181)</f>
        <v>KK</v>
      </c>
      <c r="D370" s="26"/>
      <c r="E370" s="35" t="str">
        <f>IF(OUT!E181="", "", OUT!E181)</f>
        <v>100/BDL</v>
      </c>
      <c r="F370" s="23" t="str">
        <f>IF(OUT!AE181="NEW", "✷", "")</f>
        <v/>
      </c>
      <c r="G370" t="str">
        <f>IF(OUT!B181="", "", OUT!B181)</f>
        <v>TULIP  TRIUMPH LEEN VAN DER MARK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0.65800000000000003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65.8</v>
      </c>
      <c r="J370" s="35" t="str">
        <f>IF(OUT!F181="", "", OUT!F181)</f>
        <v/>
      </c>
      <c r="K370" s="8">
        <f>IF(OUT!P181="", "", OUT!P181)</f>
        <v>100</v>
      </c>
      <c r="L370" s="8" t="str">
        <f>IF(OUT!AE181="", "", OUT!AE181)</f>
        <v/>
      </c>
      <c r="M370" s="8" t="str">
        <f>IF(OUT!AG181="", "", OUT!AG181)</f>
        <v/>
      </c>
      <c r="N370" s="8" t="str">
        <f>IF(OUT!AQ181="", "", OUT!AQ181)</f>
        <v/>
      </c>
      <c r="O370" s="8" t="str">
        <f>IF(OUT!BO181="", "", OUT!BO181)</f>
        <v>T4</v>
      </c>
      <c r="P370" s="9">
        <f>IF(OUT!N181="", "", OUT!N181)</f>
        <v>0.65800000000000003</v>
      </c>
      <c r="Q370" s="10">
        <f>IF(OUT!O181="", "", OUT!O181)</f>
        <v>65.8</v>
      </c>
      <c r="R370" s="9" t="str">
        <f>IF(PPG!H181="", "", PPG!H181)</f>
        <v/>
      </c>
      <c r="S370" s="10" t="str">
        <f>IF(PPG!I181="", "", PPG!I181)</f>
        <v/>
      </c>
      <c r="T370" s="9" t="str">
        <f>IF(PPG!J181="", "", PPG!J181)</f>
        <v/>
      </c>
      <c r="U370" s="10" t="str">
        <f>IF(PPG!K181="", "", PPG!K181)</f>
        <v/>
      </c>
      <c r="V370" s="9" t="str">
        <f>IF(PPG!L181="", "", PPG!L181)</f>
        <v/>
      </c>
      <c r="W370" s="10" t="str">
        <f>IF(PPG!M181="", "", PPG!M181)</f>
        <v/>
      </c>
      <c r="X370" s="9" t="str">
        <f>IF(PPG!N181="", "", PPG!N181)</f>
        <v/>
      </c>
      <c r="Y370" s="10" t="str">
        <f>IF(PPG!O181="", "", PPG!O181)</f>
        <v/>
      </c>
      <c r="Z370" s="9" t="str">
        <f>IF(PPG!Q181="", "", PPG!Q181)</f>
        <v/>
      </c>
      <c r="AA370" s="10" t="str">
        <f>IF(PPG!R181="", "", PPG!R181)</f>
        <v/>
      </c>
      <c r="AB370" s="9" t="str">
        <f>IF(PPG!S181="", "", PPG!S181)</f>
        <v/>
      </c>
      <c r="AC370" s="10" t="str">
        <f>IF(PPG!T181="", "", PPG!T181)</f>
        <v/>
      </c>
      <c r="AD370" s="9" t="str">
        <f>IF(PPG!U181="", "", PPG!U181)</f>
        <v/>
      </c>
      <c r="AE370" s="10" t="str">
        <f>IF(PPG!V181="", "", PPG!V181)</f>
        <v/>
      </c>
      <c r="AF370" s="9" t="str">
        <f>IF(PPG!W181="", "", PPG!W181)</f>
        <v/>
      </c>
      <c r="AG370" s="10" t="str">
        <f>IF(PPG!X181="", "", PPG!X181)</f>
        <v/>
      </c>
      <c r="AH370" s="9" t="str">
        <f>IF(PPG!Y181="", "", PPG!Y181)</f>
        <v/>
      </c>
      <c r="AI370" s="10" t="str">
        <f>IF(PPG!Z181="", "", PPG!Z181)</f>
        <v/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IF(OUT!C182="", "", OUT!C182)</f>
        <v>702</v>
      </c>
      <c r="B371" s="19">
        <f>IF(OUT!A182="", "", OUT!A182)</f>
        <v>63090</v>
      </c>
      <c r="C371" s="8" t="str">
        <f>IF(OUT!D182="", "", OUT!D182)</f>
        <v>KKP</v>
      </c>
      <c r="D371" s="26"/>
      <c r="E371" s="35" t="str">
        <f>IF(OUT!E182="", "", OUT!E182)</f>
        <v>100/BDL COOLED</v>
      </c>
      <c r="F371" s="23" t="str">
        <f>IF(OUT!AE182="NEW", "✷", "")</f>
        <v/>
      </c>
      <c r="G371" t="str">
        <f>IF(OUT!B182="", "", OUT!B182)</f>
        <v>TULIP  TRIUMPH LEEN VAN DER MARK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0.65800000000000003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65.8</v>
      </c>
      <c r="J371" s="35" t="str">
        <f>IF(OUT!F182="", "", OUT!F182)</f>
        <v>PRECOOLED</v>
      </c>
      <c r="K371" s="8">
        <f>IF(OUT!P182="", "", OUT!P182)</f>
        <v>100</v>
      </c>
      <c r="L371" s="8" t="str">
        <f>IF(OUT!AE182="", "", OUT!AE182)</f>
        <v/>
      </c>
      <c r="M371" s="8" t="str">
        <f>IF(OUT!AG182="", "", OUT!AG182)</f>
        <v/>
      </c>
      <c r="N371" s="8" t="str">
        <f>IF(OUT!AQ182="", "", OUT!AQ182)</f>
        <v/>
      </c>
      <c r="O371" s="8" t="str">
        <f>IF(OUT!BO182="", "", OUT!BO182)</f>
        <v>T4</v>
      </c>
      <c r="P371" s="9">
        <f>IF(OUT!N182="", "", OUT!N182)</f>
        <v>0.65800000000000003</v>
      </c>
      <c r="Q371" s="10">
        <f>IF(OUT!O182="", "", OUT!O182)</f>
        <v>65.8</v>
      </c>
      <c r="R371" s="9" t="str">
        <f>IF(PPG!H182="", "", PPG!H182)</f>
        <v/>
      </c>
      <c r="S371" s="10" t="str">
        <f>IF(PPG!I182="", "", PPG!I182)</f>
        <v/>
      </c>
      <c r="T371" s="9" t="str">
        <f>IF(PPG!J182="", "", PPG!J182)</f>
        <v/>
      </c>
      <c r="U371" s="10" t="str">
        <f>IF(PPG!K182="", "", PPG!K182)</f>
        <v/>
      </c>
      <c r="V371" s="9" t="str">
        <f>IF(PPG!L182="", "", PPG!L182)</f>
        <v/>
      </c>
      <c r="W371" s="10" t="str">
        <f>IF(PPG!M182="", "", PPG!M182)</f>
        <v/>
      </c>
      <c r="X371" s="9" t="str">
        <f>IF(PPG!N182="", "", PPG!N182)</f>
        <v/>
      </c>
      <c r="Y371" s="10" t="str">
        <f>IF(PPG!O182="", "", PPG!O182)</f>
        <v/>
      </c>
      <c r="Z371" s="9" t="str">
        <f>IF(PPG!Q182="", "", PPG!Q182)</f>
        <v/>
      </c>
      <c r="AA371" s="10" t="str">
        <f>IF(PPG!R182="", "", PPG!R182)</f>
        <v/>
      </c>
      <c r="AB371" s="9" t="str">
        <f>IF(PPG!S182="", "", PPG!S182)</f>
        <v/>
      </c>
      <c r="AC371" s="10" t="str">
        <f>IF(PPG!T182="", "", PPG!T182)</f>
        <v/>
      </c>
      <c r="AD371" s="9" t="str">
        <f>IF(PPG!U182="", "", PPG!U182)</f>
        <v/>
      </c>
      <c r="AE371" s="10" t="str">
        <f>IF(PPG!V182="", "", PPG!V182)</f>
        <v/>
      </c>
      <c r="AF371" s="9" t="str">
        <f>IF(PPG!W182="", "", PPG!W182)</f>
        <v/>
      </c>
      <c r="AG371" s="10" t="str">
        <f>IF(PPG!X182="", "", PPG!X182)</f>
        <v/>
      </c>
      <c r="AH371" s="9" t="str">
        <f>IF(PPG!Y182="", "", PPG!Y182)</f>
        <v/>
      </c>
      <c r="AI371" s="10" t="str">
        <f>IF(PPG!Z182="", "", PPG!Z182)</f>
        <v/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IF(OUT!C369="", "", OUT!C369)</f>
        <v>702</v>
      </c>
      <c r="B372" s="19">
        <f>IF(OUT!A369="", "", OUT!A369)</f>
        <v>89464</v>
      </c>
      <c r="C372" s="8" t="str">
        <f>IF(OUT!D369="", "", OUT!D369)</f>
        <v>KK</v>
      </c>
      <c r="D372" s="26"/>
      <c r="E372" s="35" t="str">
        <f>IF(OUT!E369="", "", OUT!E369)</f>
        <v>100/BDL</v>
      </c>
      <c r="F372" s="23" t="str">
        <f>IF(OUT!AE369="NEW", "✷", "")</f>
        <v/>
      </c>
      <c r="G372" t="str">
        <f>IF(OUT!B369="", "", OUT!B369)</f>
        <v>TULIP  TRIUMPH MIDSEASON MIX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0.629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62.9</v>
      </c>
      <c r="J372" s="35" t="str">
        <f>IF(OUT!F369="", "", OUT!F369)</f>
        <v/>
      </c>
      <c r="K372" s="8">
        <f>IF(OUT!P369="", "", OUT!P369)</f>
        <v>100</v>
      </c>
      <c r="L372" s="8" t="str">
        <f>IF(OUT!AE369="", "", OUT!AE369)</f>
        <v/>
      </c>
      <c r="M372" s="8" t="str">
        <f>IF(OUT!AG369="", "", OUT!AG369)</f>
        <v/>
      </c>
      <c r="N372" s="8" t="str">
        <f>IF(OUT!AQ369="", "", OUT!AQ369)</f>
        <v>CUT</v>
      </c>
      <c r="O372" s="8" t="str">
        <f>IF(OUT!BO369="", "", OUT!BO369)</f>
        <v>T4</v>
      </c>
      <c r="P372" s="9">
        <f>IF(OUT!N369="", "", OUT!N369)</f>
        <v>0.629</v>
      </c>
      <c r="Q372" s="10">
        <f>IF(OUT!O369="", "", OUT!O369)</f>
        <v>62.9</v>
      </c>
      <c r="R372" s="9" t="str">
        <f>IF(PPG!H369="", "", PPG!H369)</f>
        <v/>
      </c>
      <c r="S372" s="10" t="str">
        <f>IF(PPG!I369="", "", PPG!I369)</f>
        <v/>
      </c>
      <c r="T372" s="9" t="str">
        <f>IF(PPG!J369="", "", PPG!J369)</f>
        <v/>
      </c>
      <c r="U372" s="10" t="str">
        <f>IF(PPG!K369="", "", PPG!K369)</f>
        <v/>
      </c>
      <c r="V372" s="9" t="str">
        <f>IF(PPG!L369="", "", PPG!L369)</f>
        <v/>
      </c>
      <c r="W372" s="10" t="str">
        <f>IF(PPG!M369="", "", PPG!M369)</f>
        <v/>
      </c>
      <c r="X372" s="9" t="str">
        <f>IF(PPG!N369="", "", PPG!N369)</f>
        <v/>
      </c>
      <c r="Y372" s="10" t="str">
        <f>IF(PPG!O369="", "", PPG!O369)</f>
        <v/>
      </c>
      <c r="Z372" s="9" t="str">
        <f>IF(PPG!Q369="", "", PPG!Q369)</f>
        <v/>
      </c>
      <c r="AA372" s="10" t="str">
        <f>IF(PPG!R369="", "", PPG!R369)</f>
        <v/>
      </c>
      <c r="AB372" s="9" t="str">
        <f>IF(PPG!S369="", "", PPG!S369)</f>
        <v/>
      </c>
      <c r="AC372" s="10" t="str">
        <f>IF(PPG!T369="", "", PPG!T369)</f>
        <v/>
      </c>
      <c r="AD372" s="9" t="str">
        <f>IF(PPG!U369="", "", PPG!U369)</f>
        <v/>
      </c>
      <c r="AE372" s="10" t="str">
        <f>IF(PPG!V369="", "", PPG!V369)</f>
        <v/>
      </c>
      <c r="AF372" s="9" t="str">
        <f>IF(PPG!W369="", "", PPG!W369)</f>
        <v/>
      </c>
      <c r="AG372" s="10" t="str">
        <f>IF(PPG!X369="", "", PPG!X369)</f>
        <v/>
      </c>
      <c r="AH372" s="9" t="str">
        <f>IF(PPG!Y369="", "", PPG!Y369)</f>
        <v/>
      </c>
      <c r="AI372" s="10" t="str">
        <f>IF(PPG!Z369="", "", PPG!Z369)</f>
        <v/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IF(OUT!C183="", "", OUT!C183)</f>
        <v>702</v>
      </c>
      <c r="B373" s="19">
        <f>IF(OUT!A183="", "", OUT!A183)</f>
        <v>63093</v>
      </c>
      <c r="C373" s="8" t="str">
        <f>IF(OUT!D183="", "", OUT!D183)</f>
        <v>KK</v>
      </c>
      <c r="D373" s="26"/>
      <c r="E373" s="35" t="str">
        <f>IF(OUT!E183="", "", OUT!E183)</f>
        <v>100/BDL</v>
      </c>
      <c r="F373" s="23" t="str">
        <f>IF(OUT!AE183="NEW", "✷", "")</f>
        <v/>
      </c>
      <c r="G373" t="str">
        <f>IF(OUT!B183="", "", OUT!B183)</f>
        <v>TULIP  TRIUMPH PARROT NEGRITA (Purple)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0.8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80</v>
      </c>
      <c r="J373" s="35" t="str">
        <f>IF(OUT!F183="", "", OUT!F183)</f>
        <v/>
      </c>
      <c r="K373" s="8">
        <f>IF(OUT!P183="", "", OUT!P183)</f>
        <v>100</v>
      </c>
      <c r="L373" s="8" t="str">
        <f>IF(OUT!AE183="", "", OUT!AE183)</f>
        <v/>
      </c>
      <c r="M373" s="8" t="str">
        <f>IF(OUT!AG183="", "", OUT!AG183)</f>
        <v/>
      </c>
      <c r="N373" s="8" t="str">
        <f>IF(OUT!AQ183="", "", OUT!AQ183)</f>
        <v>CUT</v>
      </c>
      <c r="O373" s="8" t="str">
        <f>IF(OUT!BO183="", "", OUT!BO183)</f>
        <v>T4</v>
      </c>
      <c r="P373" s="9">
        <f>IF(OUT!N183="", "", OUT!N183)</f>
        <v>0.8</v>
      </c>
      <c r="Q373" s="10">
        <f>IF(OUT!O183="", "", OUT!O183)</f>
        <v>80</v>
      </c>
      <c r="R373" s="9" t="str">
        <f>IF(PPG!H183="", "", PPG!H183)</f>
        <v/>
      </c>
      <c r="S373" s="10" t="str">
        <f>IF(PPG!I183="", "", PPG!I183)</f>
        <v/>
      </c>
      <c r="T373" s="9" t="str">
        <f>IF(PPG!J183="", "", PPG!J183)</f>
        <v/>
      </c>
      <c r="U373" s="10" t="str">
        <f>IF(PPG!K183="", "", PPG!K183)</f>
        <v/>
      </c>
      <c r="V373" s="9" t="str">
        <f>IF(PPG!L183="", "", PPG!L183)</f>
        <v/>
      </c>
      <c r="W373" s="10" t="str">
        <f>IF(PPG!M183="", "", PPG!M183)</f>
        <v/>
      </c>
      <c r="X373" s="9" t="str">
        <f>IF(PPG!N183="", "", PPG!N183)</f>
        <v/>
      </c>
      <c r="Y373" s="10" t="str">
        <f>IF(PPG!O183="", "", PPG!O183)</f>
        <v/>
      </c>
      <c r="Z373" s="9" t="str">
        <f>IF(PPG!Q183="", "", PPG!Q183)</f>
        <v/>
      </c>
      <c r="AA373" s="10" t="str">
        <f>IF(PPG!R183="", "", PPG!R183)</f>
        <v/>
      </c>
      <c r="AB373" s="9" t="str">
        <f>IF(PPG!S183="", "", PPG!S183)</f>
        <v/>
      </c>
      <c r="AC373" s="10" t="str">
        <f>IF(PPG!T183="", "", PPG!T183)</f>
        <v/>
      </c>
      <c r="AD373" s="9" t="str">
        <f>IF(PPG!U183="", "", PPG!U183)</f>
        <v/>
      </c>
      <c r="AE373" s="10" t="str">
        <f>IF(PPG!V183="", "", PPG!V183)</f>
        <v/>
      </c>
      <c r="AF373" s="9" t="str">
        <f>IF(PPG!W183="", "", PPG!W183)</f>
        <v/>
      </c>
      <c r="AG373" s="10" t="str">
        <f>IF(PPG!X183="", "", PPG!X183)</f>
        <v/>
      </c>
      <c r="AH373" s="9" t="str">
        <f>IF(PPG!Y183="", "", PPG!Y183)</f>
        <v/>
      </c>
      <c r="AI373" s="10" t="str">
        <f>IF(PPG!Z183="", "", PPG!Z183)</f>
        <v/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IF(OUT!C319="", "", OUT!C319)</f>
        <v>702</v>
      </c>
      <c r="B374" s="19">
        <f>IF(OUT!A319="", "", OUT!A319)</f>
        <v>87021</v>
      </c>
      <c r="C374" s="8" t="str">
        <f>IF(OUT!D319="", "", OUT!D319)</f>
        <v>KK</v>
      </c>
      <c r="D374" s="26"/>
      <c r="E374" s="35" t="str">
        <f>IF(OUT!E319="", "", OUT!E319)</f>
        <v>100/BDL</v>
      </c>
      <c r="F374" s="23" t="str">
        <f>IF(OUT!AE319="NEW", "✷", "")</f>
        <v/>
      </c>
      <c r="G374" t="str">
        <f>IF(OUT!B319="", "", OUT!B319)</f>
        <v>TULIP  TRIUMPH PASSIONALE (Purple w/White Edges)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0.7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70</v>
      </c>
      <c r="J374" s="35" t="str">
        <f>IF(OUT!F319="", "", OUT!F319)</f>
        <v/>
      </c>
      <c r="K374" s="8">
        <f>IF(OUT!P319="", "", OUT!P319)</f>
        <v>100</v>
      </c>
      <c r="L374" s="8" t="str">
        <f>IF(OUT!AE319="", "", OUT!AE319)</f>
        <v/>
      </c>
      <c r="M374" s="8" t="str">
        <f>IF(OUT!AG319="", "", OUT!AG319)</f>
        <v/>
      </c>
      <c r="N374" s="8" t="str">
        <f>IF(OUT!AQ319="", "", OUT!AQ319)</f>
        <v>CUT</v>
      </c>
      <c r="O374" s="8" t="str">
        <f>IF(OUT!BO319="", "", OUT!BO319)</f>
        <v>T4</v>
      </c>
      <c r="P374" s="9">
        <f>IF(OUT!N319="", "", OUT!N319)</f>
        <v>0.7</v>
      </c>
      <c r="Q374" s="10">
        <f>IF(OUT!O319="", "", OUT!O319)</f>
        <v>70</v>
      </c>
      <c r="R374" s="9" t="str">
        <f>IF(PPG!H319="", "", PPG!H319)</f>
        <v/>
      </c>
      <c r="S374" s="10" t="str">
        <f>IF(PPG!I319="", "", PPG!I319)</f>
        <v/>
      </c>
      <c r="T374" s="9" t="str">
        <f>IF(PPG!J319="", "", PPG!J319)</f>
        <v/>
      </c>
      <c r="U374" s="10" t="str">
        <f>IF(PPG!K319="", "", PPG!K319)</f>
        <v/>
      </c>
      <c r="V374" s="9" t="str">
        <f>IF(PPG!L319="", "", PPG!L319)</f>
        <v/>
      </c>
      <c r="W374" s="10" t="str">
        <f>IF(PPG!M319="", "", PPG!M319)</f>
        <v/>
      </c>
      <c r="X374" s="9" t="str">
        <f>IF(PPG!N319="", "", PPG!N319)</f>
        <v/>
      </c>
      <c r="Y374" s="10" t="str">
        <f>IF(PPG!O319="", "", PPG!O319)</f>
        <v/>
      </c>
      <c r="Z374" s="9" t="str">
        <f>IF(PPG!Q319="", "", PPG!Q319)</f>
        <v/>
      </c>
      <c r="AA374" s="10" t="str">
        <f>IF(PPG!R319="", "", PPG!R319)</f>
        <v/>
      </c>
      <c r="AB374" s="9" t="str">
        <f>IF(PPG!S319="", "", PPG!S319)</f>
        <v/>
      </c>
      <c r="AC374" s="10" t="str">
        <f>IF(PPG!T319="", "", PPG!T319)</f>
        <v/>
      </c>
      <c r="AD374" s="9" t="str">
        <f>IF(PPG!U319="", "", PPG!U319)</f>
        <v/>
      </c>
      <c r="AE374" s="10" t="str">
        <f>IF(PPG!V319="", "", PPG!V319)</f>
        <v/>
      </c>
      <c r="AF374" s="9" t="str">
        <f>IF(PPG!W319="", "", PPG!W319)</f>
        <v/>
      </c>
      <c r="AG374" s="10" t="str">
        <f>IF(PPG!X319="", "", PPG!X319)</f>
        <v/>
      </c>
      <c r="AH374" s="9" t="str">
        <f>IF(PPG!Y319="", "", PPG!Y319)</f>
        <v/>
      </c>
      <c r="AI374" s="10" t="str">
        <f>IF(PPG!Z319="", "", PPG!Z319)</f>
        <v/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IF(OUT!C285="", "", OUT!C285)</f>
        <v>702</v>
      </c>
      <c r="B375" s="19">
        <f>IF(OUT!A285="", "", OUT!A285)</f>
        <v>68405</v>
      </c>
      <c r="C375" s="8" t="str">
        <f>IF(OUT!D285="", "", OUT!D285)</f>
        <v>D100</v>
      </c>
      <c r="D375" s="26"/>
      <c r="E375" s="35" t="str">
        <f>IF(OUT!E285="", "", OUT!E285)</f>
        <v>1 BOX DISPLAY 100/</v>
      </c>
      <c r="F375" s="23" t="str">
        <f>IF(OUT!AE285="NEW", "✷", "")</f>
        <v/>
      </c>
      <c r="G375" t="str">
        <f>IF(OUT!B285="", "", OUT!B285)</f>
        <v>TULIP  TRIUMPH PRINCESS IRENE (Orange/Purple Flame)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70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70</v>
      </c>
      <c r="J375" s="35" t="str">
        <f>IF(OUT!F285="", "", OUT!F285)</f>
        <v>100/BOX DISPLAY</v>
      </c>
      <c r="K375" s="8">
        <f>IF(OUT!P285="", "", OUT!P285)</f>
        <v>1</v>
      </c>
      <c r="L375" s="8" t="str">
        <f>IF(OUT!AE285="", "", OUT!AE285)</f>
        <v/>
      </c>
      <c r="M375" s="8" t="str">
        <f>IF(OUT!AG285="", "", OUT!AG285)</f>
        <v/>
      </c>
      <c r="N375" s="8" t="str">
        <f>IF(OUT!AQ285="", "", OUT!AQ285)</f>
        <v>CUT</v>
      </c>
      <c r="O375" s="8" t="str">
        <f>IF(OUT!BO285="", "", OUT!BO285)</f>
        <v>T4</v>
      </c>
      <c r="P375" s="9">
        <f>IF(OUT!N285="", "", OUT!N285)</f>
        <v>70</v>
      </c>
      <c r="Q375" s="10">
        <f>IF(OUT!O285="", "", OUT!O285)</f>
        <v>70</v>
      </c>
      <c r="R375" s="9" t="str">
        <f>IF(PPG!H285="", "", PPG!H285)</f>
        <v/>
      </c>
      <c r="S375" s="10" t="str">
        <f>IF(PPG!I285="", "", PPG!I285)</f>
        <v/>
      </c>
      <c r="T375" s="9" t="str">
        <f>IF(PPG!J285="", "", PPG!J285)</f>
        <v/>
      </c>
      <c r="U375" s="10" t="str">
        <f>IF(PPG!K285="", "", PPG!K285)</f>
        <v/>
      </c>
      <c r="V375" s="9" t="str">
        <f>IF(PPG!L285="", "", PPG!L285)</f>
        <v/>
      </c>
      <c r="W375" s="10" t="str">
        <f>IF(PPG!M285="", "", PPG!M285)</f>
        <v/>
      </c>
      <c r="X375" s="9" t="str">
        <f>IF(PPG!N285="", "", PPG!N285)</f>
        <v/>
      </c>
      <c r="Y375" s="10" t="str">
        <f>IF(PPG!O285="", "", PPG!O285)</f>
        <v/>
      </c>
      <c r="Z375" s="9" t="str">
        <f>IF(PPG!Q285="", "", PPG!Q285)</f>
        <v/>
      </c>
      <c r="AA375" s="10" t="str">
        <f>IF(PPG!R285="", "", PPG!R285)</f>
        <v/>
      </c>
      <c r="AB375" s="9" t="str">
        <f>IF(PPG!S285="", "", PPG!S285)</f>
        <v/>
      </c>
      <c r="AC375" s="10" t="str">
        <f>IF(PPG!T285="", "", PPG!T285)</f>
        <v/>
      </c>
      <c r="AD375" s="9" t="str">
        <f>IF(PPG!U285="", "", PPG!U285)</f>
        <v/>
      </c>
      <c r="AE375" s="10" t="str">
        <f>IF(PPG!V285="", "", PPG!V285)</f>
        <v/>
      </c>
      <c r="AF375" s="9" t="str">
        <f>IF(PPG!W285="", "", PPG!W285)</f>
        <v/>
      </c>
      <c r="AG375" s="10" t="str">
        <f>IF(PPG!X285="", "", PPG!X285)</f>
        <v/>
      </c>
      <c r="AH375" s="9" t="str">
        <f>IF(PPG!Y285="", "", PPG!Y285)</f>
        <v/>
      </c>
      <c r="AI375" s="10" t="str">
        <f>IF(PPG!Z285="", "", PPG!Z285)</f>
        <v/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IF(OUT!C295="", "", OUT!C295)</f>
        <v>702</v>
      </c>
      <c r="B376" s="19">
        <f>IF(OUT!A295="", "", OUT!A295)</f>
        <v>78376</v>
      </c>
      <c r="C376" s="8" t="str">
        <f>IF(OUT!D295="", "", OUT!D295)</f>
        <v>KK</v>
      </c>
      <c r="D376" s="26"/>
      <c r="E376" s="35" t="str">
        <f>IF(OUT!E295="", "", OUT!E295)</f>
        <v>100/BDL</v>
      </c>
      <c r="F376" s="23" t="str">
        <f>IF(OUT!AE295="NEW", "✷", "")</f>
        <v/>
      </c>
      <c r="G376" t="str">
        <f>IF(OUT!B295="", "", OUT!B295)</f>
        <v>TULIP  TRIUMPH STRONG GOLD (Golden Yellow)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0.7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70</v>
      </c>
      <c r="J376" s="35" t="str">
        <f>IF(OUT!F295="", "", OUT!F295)</f>
        <v/>
      </c>
      <c r="K376" s="8">
        <f>IF(OUT!P295="", "", OUT!P295)</f>
        <v>100</v>
      </c>
      <c r="L376" s="8" t="str">
        <f>IF(OUT!AE295="", "", OUT!AE295)</f>
        <v/>
      </c>
      <c r="M376" s="8" t="str">
        <f>IF(OUT!AG295="", "", OUT!AG295)</f>
        <v/>
      </c>
      <c r="N376" s="8" t="str">
        <f>IF(OUT!AQ295="", "", OUT!AQ295)</f>
        <v/>
      </c>
      <c r="O376" s="8" t="str">
        <f>IF(OUT!BO295="", "", OUT!BO295)</f>
        <v>T4</v>
      </c>
      <c r="P376" s="9">
        <f>IF(OUT!N295="", "", OUT!N295)</f>
        <v>0.7</v>
      </c>
      <c r="Q376" s="10">
        <f>IF(OUT!O295="", "", OUT!O295)</f>
        <v>70</v>
      </c>
      <c r="R376" s="9" t="str">
        <f>IF(PPG!H295="", "", PPG!H295)</f>
        <v/>
      </c>
      <c r="S376" s="10" t="str">
        <f>IF(PPG!I295="", "", PPG!I295)</f>
        <v/>
      </c>
      <c r="T376" s="9" t="str">
        <f>IF(PPG!J295="", "", PPG!J295)</f>
        <v/>
      </c>
      <c r="U376" s="10" t="str">
        <f>IF(PPG!K295="", "", PPG!K295)</f>
        <v/>
      </c>
      <c r="V376" s="9" t="str">
        <f>IF(PPG!L295="", "", PPG!L295)</f>
        <v/>
      </c>
      <c r="W376" s="10" t="str">
        <f>IF(PPG!M295="", "", PPG!M295)</f>
        <v/>
      </c>
      <c r="X376" s="9" t="str">
        <f>IF(PPG!N295="", "", PPG!N295)</f>
        <v/>
      </c>
      <c r="Y376" s="10" t="str">
        <f>IF(PPG!O295="", "", PPG!O295)</f>
        <v/>
      </c>
      <c r="Z376" s="9" t="str">
        <f>IF(PPG!Q295="", "", PPG!Q295)</f>
        <v/>
      </c>
      <c r="AA376" s="10" t="str">
        <f>IF(PPG!R295="", "", PPG!R295)</f>
        <v/>
      </c>
      <c r="AB376" s="9" t="str">
        <f>IF(PPG!S295="", "", PPG!S295)</f>
        <v/>
      </c>
      <c r="AC376" s="10" t="str">
        <f>IF(PPG!T295="", "", PPG!T295)</f>
        <v/>
      </c>
      <c r="AD376" s="9" t="str">
        <f>IF(PPG!U295="", "", PPG!U295)</f>
        <v/>
      </c>
      <c r="AE376" s="10" t="str">
        <f>IF(PPG!V295="", "", PPG!V295)</f>
        <v/>
      </c>
      <c r="AF376" s="9" t="str">
        <f>IF(PPG!W295="", "", PPG!W295)</f>
        <v/>
      </c>
      <c r="AG376" s="10" t="str">
        <f>IF(PPG!X295="", "", PPG!X295)</f>
        <v/>
      </c>
      <c r="AH376" s="9" t="str">
        <f>IF(PPG!Y295="", "", PPG!Y295)</f>
        <v/>
      </c>
      <c r="AI376" s="10" t="str">
        <f>IF(PPG!Z295="", "", PPG!Z295)</f>
        <v/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IF(OUT!C364="", "", OUT!C364)</f>
        <v>702</v>
      </c>
      <c r="B377" s="19">
        <f>IF(OUT!A364="", "", OUT!A364)</f>
        <v>89446</v>
      </c>
      <c r="C377" s="8" t="str">
        <f>IF(OUT!D364="", "", OUT!D364)</f>
        <v>D100</v>
      </c>
      <c r="D377" s="26"/>
      <c r="E377" s="35" t="str">
        <f>IF(OUT!E364="", "", OUT!E364)</f>
        <v>1 BOX DISPLAY 100/</v>
      </c>
      <c r="F377" s="23" t="str">
        <f>IF(OUT!AE364="NEW", "✷", "")</f>
        <v/>
      </c>
      <c r="G377" t="str">
        <f>IF(OUT!B364="", "", OUT!B364)</f>
        <v>TULIP  TRIUMPH TOM POUCE (Pink and Yellow)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72.858000000000004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72.849999999999994</v>
      </c>
      <c r="J377" s="35" t="str">
        <f>IF(OUT!F364="", "", OUT!F364)</f>
        <v>100/BOX DISPLAY</v>
      </c>
      <c r="K377" s="8">
        <f>IF(OUT!P364="", "", OUT!P364)</f>
        <v>1</v>
      </c>
      <c r="L377" s="8" t="str">
        <f>IF(OUT!AE364="", "", OUT!AE364)</f>
        <v/>
      </c>
      <c r="M377" s="8" t="str">
        <f>IF(OUT!AG364="", "", OUT!AG364)</f>
        <v/>
      </c>
      <c r="N377" s="8" t="str">
        <f>IF(OUT!AQ364="", "", OUT!AQ364)</f>
        <v>CUT</v>
      </c>
      <c r="O377" s="8" t="str">
        <f>IF(OUT!BO364="", "", OUT!BO364)</f>
        <v>T4</v>
      </c>
      <c r="P377" s="9">
        <f>IF(OUT!N364="", "", OUT!N364)</f>
        <v>72.858000000000004</v>
      </c>
      <c r="Q377" s="10">
        <f>IF(OUT!O364="", "", OUT!O364)</f>
        <v>72.849999999999994</v>
      </c>
      <c r="R377" s="9" t="str">
        <f>IF(PPG!H364="", "", PPG!H364)</f>
        <v/>
      </c>
      <c r="S377" s="10" t="str">
        <f>IF(PPG!I364="", "", PPG!I364)</f>
        <v/>
      </c>
      <c r="T377" s="9" t="str">
        <f>IF(PPG!J364="", "", PPG!J364)</f>
        <v/>
      </c>
      <c r="U377" s="10" t="str">
        <f>IF(PPG!K364="", "", PPG!K364)</f>
        <v/>
      </c>
      <c r="V377" s="9" t="str">
        <f>IF(PPG!L364="", "", PPG!L364)</f>
        <v/>
      </c>
      <c r="W377" s="10" t="str">
        <f>IF(PPG!M364="", "", PPG!M364)</f>
        <v/>
      </c>
      <c r="X377" s="9" t="str">
        <f>IF(PPG!N364="", "", PPG!N364)</f>
        <v/>
      </c>
      <c r="Y377" s="10" t="str">
        <f>IF(PPG!O364="", "", PPG!O364)</f>
        <v/>
      </c>
      <c r="Z377" s="9" t="str">
        <f>IF(PPG!Q364="", "", PPG!Q364)</f>
        <v/>
      </c>
      <c r="AA377" s="10" t="str">
        <f>IF(PPG!R364="", "", PPG!R364)</f>
        <v/>
      </c>
      <c r="AB377" s="9" t="str">
        <f>IF(PPG!S364="", "", PPG!S364)</f>
        <v/>
      </c>
      <c r="AC377" s="10" t="str">
        <f>IF(PPG!T364="", "", PPG!T364)</f>
        <v/>
      </c>
      <c r="AD377" s="9" t="str">
        <f>IF(PPG!U364="", "", PPG!U364)</f>
        <v/>
      </c>
      <c r="AE377" s="10" t="str">
        <f>IF(PPG!V364="", "", PPG!V364)</f>
        <v/>
      </c>
      <c r="AF377" s="9" t="str">
        <f>IF(PPG!W364="", "", PPG!W364)</f>
        <v/>
      </c>
      <c r="AG377" s="10" t="str">
        <f>IF(PPG!X364="", "", PPG!X364)</f>
        <v/>
      </c>
      <c r="AH377" s="9" t="str">
        <f>IF(PPG!Y364="", "", PPG!Y364)</f>
        <v/>
      </c>
      <c r="AI377" s="10" t="str">
        <f>IF(PPG!Z364="", "", PPG!Z364)</f>
        <v/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IF(OUT!C365="", "", OUT!C365)</f>
        <v>702</v>
      </c>
      <c r="B378" s="19">
        <f>IF(OUT!A365="", "", OUT!A365)</f>
        <v>89446</v>
      </c>
      <c r="C378" s="8" t="str">
        <f>IF(OUT!D365="", "", OUT!D365)</f>
        <v>KK</v>
      </c>
      <c r="D378" s="26"/>
      <c r="E378" s="35" t="str">
        <f>IF(OUT!E365="", "", OUT!E365)</f>
        <v>100/BDL</v>
      </c>
      <c r="F378" s="23" t="str">
        <f>IF(OUT!AE365="NEW", "✷", "")</f>
        <v/>
      </c>
      <c r="G378" t="str">
        <f>IF(OUT!B365="", "", OUT!B365)</f>
        <v>TULIP  TRIUMPH TOM POUCE (Pink and Yellow)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0.72899999999999998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72.900000000000006</v>
      </c>
      <c r="J378" s="35" t="str">
        <f>IF(OUT!F365="", "", OUT!F365)</f>
        <v/>
      </c>
      <c r="K378" s="8">
        <f>IF(OUT!P365="", "", OUT!P365)</f>
        <v>100</v>
      </c>
      <c r="L378" s="8" t="str">
        <f>IF(OUT!AE365="", "", OUT!AE365)</f>
        <v/>
      </c>
      <c r="M378" s="8" t="str">
        <f>IF(OUT!AG365="", "", OUT!AG365)</f>
        <v/>
      </c>
      <c r="N378" s="8" t="str">
        <f>IF(OUT!AQ365="", "", OUT!AQ365)</f>
        <v>CUT</v>
      </c>
      <c r="O378" s="8" t="str">
        <f>IF(OUT!BO365="", "", OUT!BO365)</f>
        <v>T4</v>
      </c>
      <c r="P378" s="9">
        <f>IF(OUT!N365="", "", OUT!N365)</f>
        <v>0.72899999999999998</v>
      </c>
      <c r="Q378" s="10">
        <f>IF(OUT!O365="", "", OUT!O365)</f>
        <v>72.900000000000006</v>
      </c>
      <c r="R378" s="9" t="str">
        <f>IF(PPG!H365="", "", PPG!H365)</f>
        <v/>
      </c>
      <c r="S378" s="10" t="str">
        <f>IF(PPG!I365="", "", PPG!I365)</f>
        <v/>
      </c>
      <c r="T378" s="9" t="str">
        <f>IF(PPG!J365="", "", PPG!J365)</f>
        <v/>
      </c>
      <c r="U378" s="10" t="str">
        <f>IF(PPG!K365="", "", PPG!K365)</f>
        <v/>
      </c>
      <c r="V378" s="9" t="str">
        <f>IF(PPG!L365="", "", PPG!L365)</f>
        <v/>
      </c>
      <c r="W378" s="10" t="str">
        <f>IF(PPG!M365="", "", PPG!M365)</f>
        <v/>
      </c>
      <c r="X378" s="9" t="str">
        <f>IF(PPG!N365="", "", PPG!N365)</f>
        <v/>
      </c>
      <c r="Y378" s="10" t="str">
        <f>IF(PPG!O365="", "", PPG!O365)</f>
        <v/>
      </c>
      <c r="Z378" s="9" t="str">
        <f>IF(PPG!Q365="", "", PPG!Q365)</f>
        <v/>
      </c>
      <c r="AA378" s="10" t="str">
        <f>IF(PPG!R365="", "", PPG!R365)</f>
        <v/>
      </c>
      <c r="AB378" s="9" t="str">
        <f>IF(PPG!S365="", "", PPG!S365)</f>
        <v/>
      </c>
      <c r="AC378" s="10" t="str">
        <f>IF(PPG!T365="", "", PPG!T365)</f>
        <v/>
      </c>
      <c r="AD378" s="9" t="str">
        <f>IF(PPG!U365="", "", PPG!U365)</f>
        <v/>
      </c>
      <c r="AE378" s="10" t="str">
        <f>IF(PPG!V365="", "", PPG!V365)</f>
        <v/>
      </c>
      <c r="AF378" s="9" t="str">
        <f>IF(PPG!W365="", "", PPG!W365)</f>
        <v/>
      </c>
      <c r="AG378" s="10" t="str">
        <f>IF(PPG!X365="", "", PPG!X365)</f>
        <v/>
      </c>
      <c r="AH378" s="9" t="str">
        <f>IF(PPG!Y365="", "", PPG!Y365)</f>
        <v/>
      </c>
      <c r="AI378" s="10" t="str">
        <f>IF(PPG!Z365="", "", PPG!Z365)</f>
        <v/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IF(OUT!C340="", "", OUT!C340)</f>
        <v>702</v>
      </c>
      <c r="B379" s="19">
        <f>IF(OUT!A340="", "", OUT!A340)</f>
        <v>87066</v>
      </c>
      <c r="C379" s="8" t="str">
        <f>IF(OUT!D340="", "", OUT!D340)</f>
        <v>D100</v>
      </c>
      <c r="D379" s="26"/>
      <c r="E379" s="35" t="str">
        <f>IF(OUT!E340="", "", OUT!E340)</f>
        <v>1 BOX DISPLAY 100/</v>
      </c>
      <c r="F379" s="23" t="str">
        <f>IF(OUT!AE340="NEW", "✷", "")</f>
        <v/>
      </c>
      <c r="G379" t="str">
        <f>IF(OUT!B340="", "", OUT!B340)</f>
        <v>TULIP  VIRIDIFLORA CHINATOWN (Pink/Green Striped)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70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70</v>
      </c>
      <c r="J379" s="35" t="str">
        <f>IF(OUT!F340="", "", OUT!F340)</f>
        <v>100/BOX DISPLAY</v>
      </c>
      <c r="K379" s="8">
        <f>IF(OUT!P340="", "", OUT!P340)</f>
        <v>1</v>
      </c>
      <c r="L379" s="8" t="str">
        <f>IF(OUT!AE340="", "", OUT!AE340)</f>
        <v/>
      </c>
      <c r="M379" s="8" t="str">
        <f>IF(OUT!AG340="", "", OUT!AG340)</f>
        <v/>
      </c>
      <c r="N379" s="8" t="str">
        <f>IF(OUT!AQ340="", "", OUT!AQ340)</f>
        <v>CUT</v>
      </c>
      <c r="O379" s="8" t="str">
        <f>IF(OUT!BO340="", "", OUT!BO340)</f>
        <v>T4</v>
      </c>
      <c r="P379" s="9">
        <f>IF(OUT!N340="", "", OUT!N340)</f>
        <v>70</v>
      </c>
      <c r="Q379" s="10">
        <f>IF(OUT!O340="", "", OUT!O340)</f>
        <v>70</v>
      </c>
      <c r="R379" s="9" t="str">
        <f>IF(PPG!H340="", "", PPG!H340)</f>
        <v/>
      </c>
      <c r="S379" s="10" t="str">
        <f>IF(PPG!I340="", "", PPG!I340)</f>
        <v/>
      </c>
      <c r="T379" s="9" t="str">
        <f>IF(PPG!J340="", "", PPG!J340)</f>
        <v/>
      </c>
      <c r="U379" s="10" t="str">
        <f>IF(PPG!K340="", "", PPG!K340)</f>
        <v/>
      </c>
      <c r="V379" s="9" t="str">
        <f>IF(PPG!L340="", "", PPG!L340)</f>
        <v/>
      </c>
      <c r="W379" s="10" t="str">
        <f>IF(PPG!M340="", "", PPG!M340)</f>
        <v/>
      </c>
      <c r="X379" s="9" t="str">
        <f>IF(PPG!N340="", "", PPG!N340)</f>
        <v/>
      </c>
      <c r="Y379" s="10" t="str">
        <f>IF(PPG!O340="", "", PPG!O340)</f>
        <v/>
      </c>
      <c r="Z379" s="9" t="str">
        <f>IF(PPG!Q340="", "", PPG!Q340)</f>
        <v/>
      </c>
      <c r="AA379" s="10" t="str">
        <f>IF(PPG!R340="", "", PPG!R340)</f>
        <v/>
      </c>
      <c r="AB379" s="9" t="str">
        <f>IF(PPG!S340="", "", PPG!S340)</f>
        <v/>
      </c>
      <c r="AC379" s="10" t="str">
        <f>IF(PPG!T340="", "", PPG!T340)</f>
        <v/>
      </c>
      <c r="AD379" s="9" t="str">
        <f>IF(PPG!U340="", "", PPG!U340)</f>
        <v/>
      </c>
      <c r="AE379" s="10" t="str">
        <f>IF(PPG!V340="", "", PPG!V340)</f>
        <v/>
      </c>
      <c r="AF379" s="9" t="str">
        <f>IF(PPG!W340="", "", PPG!W340)</f>
        <v/>
      </c>
      <c r="AG379" s="10" t="str">
        <f>IF(PPG!X340="", "", PPG!X340)</f>
        <v/>
      </c>
      <c r="AH379" s="9" t="str">
        <f>IF(PPG!Y340="", "", PPG!Y340)</f>
        <v/>
      </c>
      <c r="AI379" s="10" t="str">
        <f>IF(PPG!Z340="", "", PPG!Z340)</f>
        <v/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IF(OUT!C341="", "", OUT!C341)</f>
        <v>702</v>
      </c>
      <c r="B380" s="19">
        <f>IF(OUT!A341="", "", OUT!A341)</f>
        <v>87067</v>
      </c>
      <c r="C380" s="8" t="str">
        <f>IF(OUT!D341="", "", OUT!D341)</f>
        <v>KK</v>
      </c>
      <c r="D380" s="26"/>
      <c r="E380" s="35" t="str">
        <f>IF(OUT!E341="", "", OUT!E341)</f>
        <v>100/BDL</v>
      </c>
      <c r="F380" s="23" t="str">
        <f>IF(OUT!AE341="NEW", "✷", "")</f>
        <v/>
      </c>
      <c r="G380" t="str">
        <f>IF(OUT!B341="", "", OUT!B341)</f>
        <v>TULIP  VIRIDIFLORA SPRING GREEN (Ivory/Green Striped)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0.8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80</v>
      </c>
      <c r="J380" s="35" t="str">
        <f>IF(OUT!F341="", "", OUT!F341)</f>
        <v/>
      </c>
      <c r="K380" s="8">
        <f>IF(OUT!P341="", "", OUT!P341)</f>
        <v>100</v>
      </c>
      <c r="L380" s="8" t="str">
        <f>IF(OUT!AE341="", "", OUT!AE341)</f>
        <v/>
      </c>
      <c r="M380" s="8" t="str">
        <f>IF(OUT!AG341="", "", OUT!AG341)</f>
        <v/>
      </c>
      <c r="N380" s="8" t="str">
        <f>IF(OUT!AQ341="", "", OUT!AQ341)</f>
        <v>CUT</v>
      </c>
      <c r="O380" s="8" t="str">
        <f>IF(OUT!BO341="", "", OUT!BO341)</f>
        <v>T4</v>
      </c>
      <c r="P380" s="9">
        <f>IF(OUT!N341="", "", OUT!N341)</f>
        <v>0.8</v>
      </c>
      <c r="Q380" s="10">
        <f>IF(OUT!O341="", "", OUT!O341)</f>
        <v>80</v>
      </c>
      <c r="R380" s="9" t="str">
        <f>IF(PPG!H341="", "", PPG!H341)</f>
        <v/>
      </c>
      <c r="S380" s="10" t="str">
        <f>IF(PPG!I341="", "", PPG!I341)</f>
        <v/>
      </c>
      <c r="T380" s="9" t="str">
        <f>IF(PPG!J341="", "", PPG!J341)</f>
        <v/>
      </c>
      <c r="U380" s="10" t="str">
        <f>IF(PPG!K341="", "", PPG!K341)</f>
        <v/>
      </c>
      <c r="V380" s="9" t="str">
        <f>IF(PPG!L341="", "", PPG!L341)</f>
        <v/>
      </c>
      <c r="W380" s="10" t="str">
        <f>IF(PPG!M341="", "", PPG!M341)</f>
        <v/>
      </c>
      <c r="X380" s="9" t="str">
        <f>IF(PPG!N341="", "", PPG!N341)</f>
        <v/>
      </c>
      <c r="Y380" s="10" t="str">
        <f>IF(PPG!O341="", "", PPG!O341)</f>
        <v/>
      </c>
      <c r="Z380" s="9" t="str">
        <f>IF(PPG!Q341="", "", PPG!Q341)</f>
        <v/>
      </c>
      <c r="AA380" s="10" t="str">
        <f>IF(PPG!R341="", "", PPG!R341)</f>
        <v/>
      </c>
      <c r="AB380" s="9" t="str">
        <f>IF(PPG!S341="", "", PPG!S341)</f>
        <v/>
      </c>
      <c r="AC380" s="10" t="str">
        <f>IF(PPG!T341="", "", PPG!T341)</f>
        <v/>
      </c>
      <c r="AD380" s="9" t="str">
        <f>IF(PPG!U341="", "", PPG!U341)</f>
        <v/>
      </c>
      <c r="AE380" s="10" t="str">
        <f>IF(PPG!V341="", "", PPG!V341)</f>
        <v/>
      </c>
      <c r="AF380" s="9" t="str">
        <f>IF(PPG!W341="", "", PPG!W341)</f>
        <v/>
      </c>
      <c r="AG380" s="10" t="str">
        <f>IF(PPG!X341="", "", PPG!X341)</f>
        <v/>
      </c>
      <c r="AH380" s="9" t="str">
        <f>IF(PPG!Y341="", "", PPG!Y341)</f>
        <v/>
      </c>
      <c r="AI380" s="10" t="str">
        <f>IF(PPG!Z341="", "", PPG!Z341)</f>
        <v/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IF(OUT!C108="", "", OUT!C108)</f>
        <v>702</v>
      </c>
      <c r="B381" s="19">
        <f>IF(OUT!A108="", "", OUT!A108)</f>
        <v>41815</v>
      </c>
      <c r="C381" s="8" t="str">
        <f>IF(OUT!D108="", "", OUT!D108)</f>
        <v>30L</v>
      </c>
      <c r="D381" s="26"/>
      <c r="E381" s="35" t="str">
        <f>IF(OUT!E108="", "", OUT!E108)</f>
        <v>1 BAG  30#</v>
      </c>
      <c r="F381" s="23" t="str">
        <f>IF(OUT!AE108="NEW", "✷", "")</f>
        <v/>
      </c>
      <c r="G381" t="str">
        <f>IF(OUT!B108="", "", OUT!B108)</f>
        <v>VEGETABLE   GARLIC DUGANSKI HARDNECK (Purple Stripe Group)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242.858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242.85</v>
      </c>
      <c r="J381" s="35" t="str">
        <f>IF(OUT!F108="", "", OUT!F108)</f>
        <v>30 LBS</v>
      </c>
      <c r="K381" s="8">
        <f>IF(OUT!P108="", "", OUT!P108)</f>
        <v>1</v>
      </c>
      <c r="L381" s="8" t="str">
        <f>IF(OUT!AE108="", "", OUT!AE108)</f>
        <v/>
      </c>
      <c r="M381" s="8" t="str">
        <f>IF(OUT!AG108="", "", OUT!AG108)</f>
        <v/>
      </c>
      <c r="N381" s="8" t="str">
        <f>IF(OUT!AQ108="", "", OUT!AQ108)</f>
        <v/>
      </c>
      <c r="O381" s="8" t="str">
        <f>IF(OUT!BO108="", "", OUT!BO108)</f>
        <v>T4</v>
      </c>
      <c r="P381" s="9">
        <f>IF(OUT!N108="", "", OUT!N108)</f>
        <v>242.858</v>
      </c>
      <c r="Q381" s="10">
        <f>IF(OUT!O108="", "", OUT!O108)</f>
        <v>242.85</v>
      </c>
      <c r="R381" s="9" t="str">
        <f>IF(PPG!H108="", "", PPG!H108)</f>
        <v/>
      </c>
      <c r="S381" s="10" t="str">
        <f>IF(PPG!I108="", "", PPG!I108)</f>
        <v/>
      </c>
      <c r="T381" s="9" t="str">
        <f>IF(PPG!J108="", "", PPG!J108)</f>
        <v/>
      </c>
      <c r="U381" s="10" t="str">
        <f>IF(PPG!K108="", "", PPG!K108)</f>
        <v/>
      </c>
      <c r="V381" s="9" t="str">
        <f>IF(PPG!L108="", "", PPG!L108)</f>
        <v/>
      </c>
      <c r="W381" s="10" t="str">
        <f>IF(PPG!M108="", "", PPG!M108)</f>
        <v/>
      </c>
      <c r="X381" s="9" t="str">
        <f>IF(PPG!N108="", "", PPG!N108)</f>
        <v/>
      </c>
      <c r="Y381" s="10" t="str">
        <f>IF(PPG!O108="", "", PPG!O108)</f>
        <v/>
      </c>
      <c r="Z381" s="9" t="str">
        <f>IF(PPG!Q108="", "", PPG!Q108)</f>
        <v/>
      </c>
      <c r="AA381" s="10" t="str">
        <f>IF(PPG!R108="", "", PPG!R108)</f>
        <v/>
      </c>
      <c r="AB381" s="9" t="str">
        <f>IF(PPG!S108="", "", PPG!S108)</f>
        <v/>
      </c>
      <c r="AC381" s="10" t="str">
        <f>IF(PPG!T108="", "", PPG!T108)</f>
        <v/>
      </c>
      <c r="AD381" s="9" t="str">
        <f>IF(PPG!U108="", "", PPG!U108)</f>
        <v/>
      </c>
      <c r="AE381" s="10" t="str">
        <f>IF(PPG!V108="", "", PPG!V108)</f>
        <v/>
      </c>
      <c r="AF381" s="9" t="str">
        <f>IF(PPG!W108="", "", PPG!W108)</f>
        <v/>
      </c>
      <c r="AG381" s="10" t="str">
        <f>IF(PPG!X108="", "", PPG!X108)</f>
        <v/>
      </c>
      <c r="AH381" s="9" t="str">
        <f>IF(PPG!Y108="", "", PPG!Y108)</f>
        <v/>
      </c>
      <c r="AI381" s="10" t="str">
        <f>IF(PPG!Z108="", "", PPG!Z108)</f>
        <v/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IF(OUT!C109="", "", OUT!C109)</f>
        <v>702</v>
      </c>
      <c r="B382" s="19">
        <f>IF(OUT!A109="", "", OUT!A109)</f>
        <v>41815</v>
      </c>
      <c r="C382" s="8" t="str">
        <f>IF(OUT!D109="", "", OUT!D109)</f>
        <v>5L</v>
      </c>
      <c r="D382" s="26"/>
      <c r="E382" s="35" t="str">
        <f>IF(OUT!E109="", "", OUT!E109)</f>
        <v>1 BAG   5#</v>
      </c>
      <c r="F382" s="23" t="str">
        <f>IF(OUT!AE109="NEW", "✷", "")</f>
        <v/>
      </c>
      <c r="G382" t="str">
        <f>IF(OUT!B109="", "", OUT!B109)</f>
        <v>VEGETABLE   GARLIC DUGANSKI HARDNECK (Purple Stripe Group)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50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50</v>
      </c>
      <c r="J382" s="35" t="str">
        <f>IF(OUT!F109="", "", OUT!F109)</f>
        <v xml:space="preserve"> 5 LBS</v>
      </c>
      <c r="K382" s="8">
        <f>IF(OUT!P109="", "", OUT!P109)</f>
        <v>1</v>
      </c>
      <c r="L382" s="8" t="str">
        <f>IF(OUT!AE109="", "", OUT!AE109)</f>
        <v/>
      </c>
      <c r="M382" s="8" t="str">
        <f>IF(OUT!AG109="", "", OUT!AG109)</f>
        <v/>
      </c>
      <c r="N382" s="8" t="str">
        <f>IF(OUT!AQ109="", "", OUT!AQ109)</f>
        <v/>
      </c>
      <c r="O382" s="8" t="str">
        <f>IF(OUT!BO109="", "", OUT!BO109)</f>
        <v>T4</v>
      </c>
      <c r="P382" s="9">
        <f>IF(OUT!N109="", "", OUT!N109)</f>
        <v>50</v>
      </c>
      <c r="Q382" s="10">
        <f>IF(OUT!O109="", "", OUT!O109)</f>
        <v>50</v>
      </c>
      <c r="R382" s="9" t="str">
        <f>IF(PPG!H109="", "", PPG!H109)</f>
        <v/>
      </c>
      <c r="S382" s="10" t="str">
        <f>IF(PPG!I109="", "", PPG!I109)</f>
        <v/>
      </c>
      <c r="T382" s="9" t="str">
        <f>IF(PPG!J109="", "", PPG!J109)</f>
        <v/>
      </c>
      <c r="U382" s="10" t="str">
        <f>IF(PPG!K109="", "", PPG!K109)</f>
        <v/>
      </c>
      <c r="V382" s="9" t="str">
        <f>IF(PPG!L109="", "", PPG!L109)</f>
        <v/>
      </c>
      <c r="W382" s="10" t="str">
        <f>IF(PPG!M109="", "", PPG!M109)</f>
        <v/>
      </c>
      <c r="X382" s="9" t="str">
        <f>IF(PPG!N109="", "", PPG!N109)</f>
        <v/>
      </c>
      <c r="Y382" s="10" t="str">
        <f>IF(PPG!O109="", "", PPG!O109)</f>
        <v/>
      </c>
      <c r="Z382" s="9" t="str">
        <f>IF(PPG!Q109="", "", PPG!Q109)</f>
        <v/>
      </c>
      <c r="AA382" s="10" t="str">
        <f>IF(PPG!R109="", "", PPG!R109)</f>
        <v/>
      </c>
      <c r="AB382" s="9" t="str">
        <f>IF(PPG!S109="", "", PPG!S109)</f>
        <v/>
      </c>
      <c r="AC382" s="10" t="str">
        <f>IF(PPG!T109="", "", PPG!T109)</f>
        <v/>
      </c>
      <c r="AD382" s="9" t="str">
        <f>IF(PPG!U109="", "", PPG!U109)</f>
        <v/>
      </c>
      <c r="AE382" s="10" t="str">
        <f>IF(PPG!V109="", "", PPG!V109)</f>
        <v/>
      </c>
      <c r="AF382" s="9" t="str">
        <f>IF(PPG!W109="", "", PPG!W109)</f>
        <v/>
      </c>
      <c r="AG382" s="10" t="str">
        <f>IF(PPG!X109="", "", PPG!X109)</f>
        <v/>
      </c>
      <c r="AH382" s="9" t="str">
        <f>IF(PPG!Y109="", "", PPG!Y109)</f>
        <v/>
      </c>
      <c r="AI382" s="10" t="str">
        <f>IF(PPG!Z109="", "", PPG!Z109)</f>
        <v/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IF(OUT!C107="", "", OUT!C107)</f>
        <v>702</v>
      </c>
      <c r="B383" s="19">
        <f>IF(OUT!A107="", "", OUT!A107)</f>
        <v>41815</v>
      </c>
      <c r="C383" s="8" t="str">
        <f>IF(OUT!D107="", "", OUT!D107)</f>
        <v>GAR6</v>
      </c>
      <c r="D383" s="26"/>
      <c r="E383" s="35" t="str">
        <f>IF(OUT!E107="", "", OUT!E107)</f>
        <v>1 CASE</v>
      </c>
      <c r="F383" s="23" t="str">
        <f>IF(OUT!AE107="NEW", "✷", "")</f>
        <v/>
      </c>
      <c r="G383" t="str">
        <f>IF(OUT!B107="", "", OUT!B107)</f>
        <v>VEGETABLE   GARLIC DUGANSKI HARDNECK (Purple Stripe Group)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4.258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25.54</v>
      </c>
      <c r="J383" s="35" t="str">
        <f>IF(OUT!F107="", "", OUT!F107)</f>
        <v>6 PKGS (3 BULB/PKG)</v>
      </c>
      <c r="K383" s="8">
        <f>IF(OUT!P107="", "", OUT!P107)</f>
        <v>6</v>
      </c>
      <c r="L383" s="8" t="str">
        <f>IF(OUT!AE107="", "", OUT!AE107)</f>
        <v/>
      </c>
      <c r="M383" s="8" t="str">
        <f>IF(OUT!AG107="", "", OUT!AG107)</f>
        <v/>
      </c>
      <c r="N383" s="8" t="str">
        <f>IF(OUT!AQ107="", "", OUT!AQ107)</f>
        <v/>
      </c>
      <c r="O383" s="8" t="str">
        <f>IF(OUT!BO107="", "", OUT!BO107)</f>
        <v>T4</v>
      </c>
      <c r="P383" s="9">
        <f>IF(OUT!N107="", "", OUT!N107)</f>
        <v>4.258</v>
      </c>
      <c r="Q383" s="10">
        <f>IF(OUT!O107="", "", OUT!O107)</f>
        <v>25.54</v>
      </c>
      <c r="R383" s="9" t="str">
        <f>IF(PPG!H107="", "", PPG!H107)</f>
        <v/>
      </c>
      <c r="S383" s="10" t="str">
        <f>IF(PPG!I107="", "", PPG!I107)</f>
        <v/>
      </c>
      <c r="T383" s="9" t="str">
        <f>IF(PPG!J107="", "", PPG!J107)</f>
        <v/>
      </c>
      <c r="U383" s="10" t="str">
        <f>IF(PPG!K107="", "", PPG!K107)</f>
        <v/>
      </c>
      <c r="V383" s="9" t="str">
        <f>IF(PPG!L107="", "", PPG!L107)</f>
        <v/>
      </c>
      <c r="W383" s="10" t="str">
        <f>IF(PPG!M107="", "", PPG!M107)</f>
        <v/>
      </c>
      <c r="X383" s="9" t="str">
        <f>IF(PPG!N107="", "", PPG!N107)</f>
        <v/>
      </c>
      <c r="Y383" s="10" t="str">
        <f>IF(PPG!O107="", "", PPG!O107)</f>
        <v/>
      </c>
      <c r="Z383" s="9" t="str">
        <f>IF(PPG!Q107="", "", PPG!Q107)</f>
        <v/>
      </c>
      <c r="AA383" s="10" t="str">
        <f>IF(PPG!R107="", "", PPG!R107)</f>
        <v/>
      </c>
      <c r="AB383" s="9" t="str">
        <f>IF(PPG!S107="", "", PPG!S107)</f>
        <v/>
      </c>
      <c r="AC383" s="10" t="str">
        <f>IF(PPG!T107="", "", PPG!T107)</f>
        <v/>
      </c>
      <c r="AD383" s="9" t="str">
        <f>IF(PPG!U107="", "", PPG!U107)</f>
        <v/>
      </c>
      <c r="AE383" s="10" t="str">
        <f>IF(PPG!V107="", "", PPG!V107)</f>
        <v/>
      </c>
      <c r="AF383" s="9" t="str">
        <f>IF(PPG!W107="", "", PPG!W107)</f>
        <v/>
      </c>
      <c r="AG383" s="10" t="str">
        <f>IF(PPG!X107="", "", PPG!X107)</f>
        <v/>
      </c>
      <c r="AH383" s="9" t="str">
        <f>IF(PPG!Y107="", "", PPG!Y107)</f>
        <v/>
      </c>
      <c r="AI383" s="10" t="str">
        <f>IF(PPG!Z107="", "", PPG!Z107)</f>
        <v/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IF(OUT!C105="", "", OUT!C105)</f>
        <v>702</v>
      </c>
      <c r="B384" s="19">
        <f>IF(OUT!A105="", "", OUT!A105)</f>
        <v>41813</v>
      </c>
      <c r="C384" s="8" t="str">
        <f>IF(OUT!D105="", "", OUT!D105)</f>
        <v>30L</v>
      </c>
      <c r="D384" s="26"/>
      <c r="E384" s="35" t="str">
        <f>IF(OUT!E105="", "", OUT!E105)</f>
        <v>1 BAG  30#</v>
      </c>
      <c r="F384" s="23" t="str">
        <f>IF(OUT!AE105="NEW", "✷", "")</f>
        <v/>
      </c>
      <c r="G384" t="str">
        <f>IF(OUT!B105="", "", OUT!B105)</f>
        <v>VEGETABLE   GARLIC KRANDASGER RED HARDNECK (Marbled Purple Stripe Group)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242.858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242.85</v>
      </c>
      <c r="J384" s="35" t="str">
        <f>IF(OUT!F105="", "", OUT!F105)</f>
        <v>30 LBS</v>
      </c>
      <c r="K384" s="8">
        <f>IF(OUT!P105="", "", OUT!P105)</f>
        <v>1</v>
      </c>
      <c r="L384" s="8" t="str">
        <f>IF(OUT!AE105="", "", OUT!AE105)</f>
        <v/>
      </c>
      <c r="M384" s="8" t="str">
        <f>IF(OUT!AG105="", "", OUT!AG105)</f>
        <v/>
      </c>
      <c r="N384" s="8" t="str">
        <f>IF(OUT!AQ105="", "", OUT!AQ105)</f>
        <v/>
      </c>
      <c r="O384" s="8" t="str">
        <f>IF(OUT!BO105="", "", OUT!BO105)</f>
        <v>T4</v>
      </c>
      <c r="P384" s="9">
        <f>IF(OUT!N105="", "", OUT!N105)</f>
        <v>242.858</v>
      </c>
      <c r="Q384" s="10">
        <f>IF(OUT!O105="", "", OUT!O105)</f>
        <v>242.85</v>
      </c>
      <c r="R384" s="9" t="str">
        <f>IF(PPG!H105="", "", PPG!H105)</f>
        <v/>
      </c>
      <c r="S384" s="10" t="str">
        <f>IF(PPG!I105="", "", PPG!I105)</f>
        <v/>
      </c>
      <c r="T384" s="9" t="str">
        <f>IF(PPG!J105="", "", PPG!J105)</f>
        <v/>
      </c>
      <c r="U384" s="10" t="str">
        <f>IF(PPG!K105="", "", PPG!K105)</f>
        <v/>
      </c>
      <c r="V384" s="9" t="str">
        <f>IF(PPG!L105="", "", PPG!L105)</f>
        <v/>
      </c>
      <c r="W384" s="10" t="str">
        <f>IF(PPG!M105="", "", PPG!M105)</f>
        <v/>
      </c>
      <c r="X384" s="9" t="str">
        <f>IF(PPG!N105="", "", PPG!N105)</f>
        <v/>
      </c>
      <c r="Y384" s="10" t="str">
        <f>IF(PPG!O105="", "", PPG!O105)</f>
        <v/>
      </c>
      <c r="Z384" s="9" t="str">
        <f>IF(PPG!Q105="", "", PPG!Q105)</f>
        <v/>
      </c>
      <c r="AA384" s="10" t="str">
        <f>IF(PPG!R105="", "", PPG!R105)</f>
        <v/>
      </c>
      <c r="AB384" s="9" t="str">
        <f>IF(PPG!S105="", "", PPG!S105)</f>
        <v/>
      </c>
      <c r="AC384" s="10" t="str">
        <f>IF(PPG!T105="", "", PPG!T105)</f>
        <v/>
      </c>
      <c r="AD384" s="9" t="str">
        <f>IF(PPG!U105="", "", PPG!U105)</f>
        <v/>
      </c>
      <c r="AE384" s="10" t="str">
        <f>IF(PPG!V105="", "", PPG!V105)</f>
        <v/>
      </c>
      <c r="AF384" s="9" t="str">
        <f>IF(PPG!W105="", "", PPG!W105)</f>
        <v/>
      </c>
      <c r="AG384" s="10" t="str">
        <f>IF(PPG!X105="", "", PPG!X105)</f>
        <v/>
      </c>
      <c r="AH384" s="9" t="str">
        <f>IF(PPG!Y105="", "", PPG!Y105)</f>
        <v/>
      </c>
      <c r="AI384" s="10" t="str">
        <f>IF(PPG!Z105="", "", PPG!Z105)</f>
        <v/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IF(OUT!C106="", "", OUT!C106)</f>
        <v>702</v>
      </c>
      <c r="B385" s="19">
        <f>IF(OUT!A106="", "", OUT!A106)</f>
        <v>41813</v>
      </c>
      <c r="C385" s="8" t="str">
        <f>IF(OUT!D106="", "", OUT!D106)</f>
        <v>5L</v>
      </c>
      <c r="D385" s="26"/>
      <c r="E385" s="35" t="str">
        <f>IF(OUT!E106="", "", OUT!E106)</f>
        <v>1 BAG   5#</v>
      </c>
      <c r="F385" s="23" t="str">
        <f>IF(OUT!AE106="NEW", "✷", "")</f>
        <v/>
      </c>
      <c r="G385" t="str">
        <f>IF(OUT!B106="", "", OUT!B106)</f>
        <v>VEGETABLE   GARLIC KRANDASGER RED HARDNECK (Marbled Purple Stripe Group)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50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50</v>
      </c>
      <c r="J385" s="35" t="str">
        <f>IF(OUT!F106="", "", OUT!F106)</f>
        <v xml:space="preserve"> 5 LBS</v>
      </c>
      <c r="K385" s="8">
        <f>IF(OUT!P106="", "", OUT!P106)</f>
        <v>1</v>
      </c>
      <c r="L385" s="8" t="str">
        <f>IF(OUT!AE106="", "", OUT!AE106)</f>
        <v/>
      </c>
      <c r="M385" s="8" t="str">
        <f>IF(OUT!AG106="", "", OUT!AG106)</f>
        <v/>
      </c>
      <c r="N385" s="8" t="str">
        <f>IF(OUT!AQ106="", "", OUT!AQ106)</f>
        <v/>
      </c>
      <c r="O385" s="8" t="str">
        <f>IF(OUT!BO106="", "", OUT!BO106)</f>
        <v>T4</v>
      </c>
      <c r="P385" s="9">
        <f>IF(OUT!N106="", "", OUT!N106)</f>
        <v>50</v>
      </c>
      <c r="Q385" s="10">
        <f>IF(OUT!O106="", "", OUT!O106)</f>
        <v>50</v>
      </c>
      <c r="R385" s="9" t="str">
        <f>IF(PPG!H106="", "", PPG!H106)</f>
        <v/>
      </c>
      <c r="S385" s="10" t="str">
        <f>IF(PPG!I106="", "", PPG!I106)</f>
        <v/>
      </c>
      <c r="T385" s="9" t="str">
        <f>IF(PPG!J106="", "", PPG!J106)</f>
        <v/>
      </c>
      <c r="U385" s="10" t="str">
        <f>IF(PPG!K106="", "", PPG!K106)</f>
        <v/>
      </c>
      <c r="V385" s="9" t="str">
        <f>IF(PPG!L106="", "", PPG!L106)</f>
        <v/>
      </c>
      <c r="W385" s="10" t="str">
        <f>IF(PPG!M106="", "", PPG!M106)</f>
        <v/>
      </c>
      <c r="X385" s="9" t="str">
        <f>IF(PPG!N106="", "", PPG!N106)</f>
        <v/>
      </c>
      <c r="Y385" s="10" t="str">
        <f>IF(PPG!O106="", "", PPG!O106)</f>
        <v/>
      </c>
      <c r="Z385" s="9" t="str">
        <f>IF(PPG!Q106="", "", PPG!Q106)</f>
        <v/>
      </c>
      <c r="AA385" s="10" t="str">
        <f>IF(PPG!R106="", "", PPG!R106)</f>
        <v/>
      </c>
      <c r="AB385" s="9" t="str">
        <f>IF(PPG!S106="", "", PPG!S106)</f>
        <v/>
      </c>
      <c r="AC385" s="10" t="str">
        <f>IF(PPG!T106="", "", PPG!T106)</f>
        <v/>
      </c>
      <c r="AD385" s="9" t="str">
        <f>IF(PPG!U106="", "", PPG!U106)</f>
        <v/>
      </c>
      <c r="AE385" s="10" t="str">
        <f>IF(PPG!V106="", "", PPG!V106)</f>
        <v/>
      </c>
      <c r="AF385" s="9" t="str">
        <f>IF(PPG!W106="", "", PPG!W106)</f>
        <v/>
      </c>
      <c r="AG385" s="10" t="str">
        <f>IF(PPG!X106="", "", PPG!X106)</f>
        <v/>
      </c>
      <c r="AH385" s="9" t="str">
        <f>IF(PPG!Y106="", "", PPG!Y106)</f>
        <v/>
      </c>
      <c r="AI385" s="10" t="str">
        <f>IF(PPG!Z106="", "", PPG!Z106)</f>
        <v/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IF(OUT!C104="", "", OUT!C104)</f>
        <v>702</v>
      </c>
      <c r="B386" s="19">
        <f>IF(OUT!A104="", "", OUT!A104)</f>
        <v>41813</v>
      </c>
      <c r="C386" s="8" t="str">
        <f>IF(OUT!D104="", "", OUT!D104)</f>
        <v>GAR6</v>
      </c>
      <c r="D386" s="26"/>
      <c r="E386" s="35" t="str">
        <f>IF(OUT!E104="", "", OUT!E104)</f>
        <v>1 CASE</v>
      </c>
      <c r="F386" s="23" t="str">
        <f>IF(OUT!AE104="NEW", "✷", "")</f>
        <v/>
      </c>
      <c r="G386" t="str">
        <f>IF(OUT!B104="", "", OUT!B104)</f>
        <v>VEGETABLE   GARLIC KRANDASGER RED HARDNECK (Marbled Purple Stripe Group)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4.258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25.54</v>
      </c>
      <c r="J386" s="35" t="str">
        <f>IF(OUT!F104="", "", OUT!F104)</f>
        <v>6 PKGS (3 BULB/PKG)</v>
      </c>
      <c r="K386" s="8">
        <f>IF(OUT!P104="", "", OUT!P104)</f>
        <v>6</v>
      </c>
      <c r="L386" s="8" t="str">
        <f>IF(OUT!AE104="", "", OUT!AE104)</f>
        <v/>
      </c>
      <c r="M386" s="8" t="str">
        <f>IF(OUT!AG104="", "", OUT!AG104)</f>
        <v/>
      </c>
      <c r="N386" s="8" t="str">
        <f>IF(OUT!AQ104="", "", OUT!AQ104)</f>
        <v/>
      </c>
      <c r="O386" s="8" t="str">
        <f>IF(OUT!BO104="", "", OUT!BO104)</f>
        <v>T4</v>
      </c>
      <c r="P386" s="9">
        <f>IF(OUT!N104="", "", OUT!N104)</f>
        <v>4.258</v>
      </c>
      <c r="Q386" s="10">
        <f>IF(OUT!O104="", "", OUT!O104)</f>
        <v>25.54</v>
      </c>
      <c r="R386" s="9" t="str">
        <f>IF(PPG!H104="", "", PPG!H104)</f>
        <v/>
      </c>
      <c r="S386" s="10" t="str">
        <f>IF(PPG!I104="", "", PPG!I104)</f>
        <v/>
      </c>
      <c r="T386" s="9" t="str">
        <f>IF(PPG!J104="", "", PPG!J104)</f>
        <v/>
      </c>
      <c r="U386" s="10" t="str">
        <f>IF(PPG!K104="", "", PPG!K104)</f>
        <v/>
      </c>
      <c r="V386" s="9" t="str">
        <f>IF(PPG!L104="", "", PPG!L104)</f>
        <v/>
      </c>
      <c r="W386" s="10" t="str">
        <f>IF(PPG!M104="", "", PPG!M104)</f>
        <v/>
      </c>
      <c r="X386" s="9" t="str">
        <f>IF(PPG!N104="", "", PPG!N104)</f>
        <v/>
      </c>
      <c r="Y386" s="10" t="str">
        <f>IF(PPG!O104="", "", PPG!O104)</f>
        <v/>
      </c>
      <c r="Z386" s="9" t="str">
        <f>IF(PPG!Q104="", "", PPG!Q104)</f>
        <v/>
      </c>
      <c r="AA386" s="10" t="str">
        <f>IF(PPG!R104="", "", PPG!R104)</f>
        <v/>
      </c>
      <c r="AB386" s="9" t="str">
        <f>IF(PPG!S104="", "", PPG!S104)</f>
        <v/>
      </c>
      <c r="AC386" s="10" t="str">
        <f>IF(PPG!T104="", "", PPG!T104)</f>
        <v/>
      </c>
      <c r="AD386" s="9" t="str">
        <f>IF(PPG!U104="", "", PPG!U104)</f>
        <v/>
      </c>
      <c r="AE386" s="10" t="str">
        <f>IF(PPG!V104="", "", PPG!V104)</f>
        <v/>
      </c>
      <c r="AF386" s="9" t="str">
        <f>IF(PPG!W104="", "", PPG!W104)</f>
        <v/>
      </c>
      <c r="AG386" s="10" t="str">
        <f>IF(PPG!X104="", "", PPG!X104)</f>
        <v/>
      </c>
      <c r="AH386" s="9" t="str">
        <f>IF(PPG!Y104="", "", PPG!Y104)</f>
        <v/>
      </c>
      <c r="AI386" s="10" t="str">
        <f>IF(PPG!Z104="", "", PPG!Z104)</f>
        <v/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IF(OUT!C102="", "", OUT!C102)</f>
        <v>702</v>
      </c>
      <c r="B387" s="19">
        <f>IF(OUT!A102="", "", OUT!A102)</f>
        <v>41812</v>
      </c>
      <c r="C387" s="8" t="str">
        <f>IF(OUT!D102="", "", OUT!D102)</f>
        <v>30L</v>
      </c>
      <c r="D387" s="26"/>
      <c r="E387" s="35" t="str">
        <f>IF(OUT!E102="", "", OUT!E102)</f>
        <v>1 BAG  30#</v>
      </c>
      <c r="F387" s="23" t="str">
        <f>IF(OUT!AE102="NEW", "✷", "")</f>
        <v/>
      </c>
      <c r="G387" t="str">
        <f>IF(OUT!B102="", "", OUT!B102)</f>
        <v>VEGETABLE   GARLIC MUSIK HARDNECK (Porcelain Group)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242.858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242.85</v>
      </c>
      <c r="J387" s="35" t="str">
        <f>IF(OUT!F102="", "", OUT!F102)</f>
        <v>30 LBS</v>
      </c>
      <c r="K387" s="8">
        <f>IF(OUT!P102="", "", OUT!P102)</f>
        <v>1</v>
      </c>
      <c r="L387" s="8" t="str">
        <f>IF(OUT!AE102="", "", OUT!AE102)</f>
        <v/>
      </c>
      <c r="M387" s="8" t="str">
        <f>IF(OUT!AG102="", "", OUT!AG102)</f>
        <v/>
      </c>
      <c r="N387" s="8" t="str">
        <f>IF(OUT!AQ102="", "", OUT!AQ102)</f>
        <v/>
      </c>
      <c r="O387" s="8" t="str">
        <f>IF(OUT!BO102="", "", OUT!BO102)</f>
        <v>T4</v>
      </c>
      <c r="P387" s="9">
        <f>IF(OUT!N102="", "", OUT!N102)</f>
        <v>242.858</v>
      </c>
      <c r="Q387" s="10">
        <f>IF(OUT!O102="", "", OUT!O102)</f>
        <v>242.85</v>
      </c>
      <c r="R387" s="9" t="str">
        <f>IF(PPG!H102="", "", PPG!H102)</f>
        <v/>
      </c>
      <c r="S387" s="10" t="str">
        <f>IF(PPG!I102="", "", PPG!I102)</f>
        <v/>
      </c>
      <c r="T387" s="9" t="str">
        <f>IF(PPG!J102="", "", PPG!J102)</f>
        <v/>
      </c>
      <c r="U387" s="10" t="str">
        <f>IF(PPG!K102="", "", PPG!K102)</f>
        <v/>
      </c>
      <c r="V387" s="9" t="str">
        <f>IF(PPG!L102="", "", PPG!L102)</f>
        <v/>
      </c>
      <c r="W387" s="10" t="str">
        <f>IF(PPG!M102="", "", PPG!M102)</f>
        <v/>
      </c>
      <c r="X387" s="9" t="str">
        <f>IF(PPG!N102="", "", PPG!N102)</f>
        <v/>
      </c>
      <c r="Y387" s="10" t="str">
        <f>IF(PPG!O102="", "", PPG!O102)</f>
        <v/>
      </c>
      <c r="Z387" s="9" t="str">
        <f>IF(PPG!Q102="", "", PPG!Q102)</f>
        <v/>
      </c>
      <c r="AA387" s="10" t="str">
        <f>IF(PPG!R102="", "", PPG!R102)</f>
        <v/>
      </c>
      <c r="AB387" s="9" t="str">
        <f>IF(PPG!S102="", "", PPG!S102)</f>
        <v/>
      </c>
      <c r="AC387" s="10" t="str">
        <f>IF(PPG!T102="", "", PPG!T102)</f>
        <v/>
      </c>
      <c r="AD387" s="9" t="str">
        <f>IF(PPG!U102="", "", PPG!U102)</f>
        <v/>
      </c>
      <c r="AE387" s="10" t="str">
        <f>IF(PPG!V102="", "", PPG!V102)</f>
        <v/>
      </c>
      <c r="AF387" s="9" t="str">
        <f>IF(PPG!W102="", "", PPG!W102)</f>
        <v/>
      </c>
      <c r="AG387" s="10" t="str">
        <f>IF(PPG!X102="", "", PPG!X102)</f>
        <v/>
      </c>
      <c r="AH387" s="9" t="str">
        <f>IF(PPG!Y102="", "", PPG!Y102)</f>
        <v/>
      </c>
      <c r="AI387" s="10" t="str">
        <f>IF(PPG!Z102="", "", PPG!Z102)</f>
        <v/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IF(OUT!C103="", "", OUT!C103)</f>
        <v>702</v>
      </c>
      <c r="B388" s="19">
        <f>IF(OUT!A103="", "", OUT!A103)</f>
        <v>41812</v>
      </c>
      <c r="C388" s="8" t="str">
        <f>IF(OUT!D103="", "", OUT!D103)</f>
        <v>5L</v>
      </c>
      <c r="D388" s="26"/>
      <c r="E388" s="35" t="str">
        <f>IF(OUT!E103="", "", OUT!E103)</f>
        <v>1 BAG   5#</v>
      </c>
      <c r="F388" s="23" t="str">
        <f>IF(OUT!AE103="NEW", "✷", "")</f>
        <v/>
      </c>
      <c r="G388" t="str">
        <f>IF(OUT!B103="", "", OUT!B103)</f>
        <v>VEGETABLE   GARLIC MUSIK HARDNECK (Porcelain Group)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50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50</v>
      </c>
      <c r="J388" s="35" t="str">
        <f>IF(OUT!F103="", "", OUT!F103)</f>
        <v xml:space="preserve"> 5 LBS</v>
      </c>
      <c r="K388" s="8">
        <f>IF(OUT!P103="", "", OUT!P103)</f>
        <v>1</v>
      </c>
      <c r="L388" s="8" t="str">
        <f>IF(OUT!AE103="", "", OUT!AE103)</f>
        <v/>
      </c>
      <c r="M388" s="8" t="str">
        <f>IF(OUT!AG103="", "", OUT!AG103)</f>
        <v/>
      </c>
      <c r="N388" s="8" t="str">
        <f>IF(OUT!AQ103="", "", OUT!AQ103)</f>
        <v/>
      </c>
      <c r="O388" s="8" t="str">
        <f>IF(OUT!BO103="", "", OUT!BO103)</f>
        <v>T4</v>
      </c>
      <c r="P388" s="9">
        <f>IF(OUT!N103="", "", OUT!N103)</f>
        <v>50</v>
      </c>
      <c r="Q388" s="10">
        <f>IF(OUT!O103="", "", OUT!O103)</f>
        <v>50</v>
      </c>
      <c r="R388" s="9" t="str">
        <f>IF(PPG!H103="", "", PPG!H103)</f>
        <v/>
      </c>
      <c r="S388" s="10" t="str">
        <f>IF(PPG!I103="", "", PPG!I103)</f>
        <v/>
      </c>
      <c r="T388" s="9" t="str">
        <f>IF(PPG!J103="", "", PPG!J103)</f>
        <v/>
      </c>
      <c r="U388" s="10" t="str">
        <f>IF(PPG!K103="", "", PPG!K103)</f>
        <v/>
      </c>
      <c r="V388" s="9" t="str">
        <f>IF(PPG!L103="", "", PPG!L103)</f>
        <v/>
      </c>
      <c r="W388" s="10" t="str">
        <f>IF(PPG!M103="", "", PPG!M103)</f>
        <v/>
      </c>
      <c r="X388" s="9" t="str">
        <f>IF(PPG!N103="", "", PPG!N103)</f>
        <v/>
      </c>
      <c r="Y388" s="10" t="str">
        <f>IF(PPG!O103="", "", PPG!O103)</f>
        <v/>
      </c>
      <c r="Z388" s="9" t="str">
        <f>IF(PPG!Q103="", "", PPG!Q103)</f>
        <v/>
      </c>
      <c r="AA388" s="10" t="str">
        <f>IF(PPG!R103="", "", PPG!R103)</f>
        <v/>
      </c>
      <c r="AB388" s="9" t="str">
        <f>IF(PPG!S103="", "", PPG!S103)</f>
        <v/>
      </c>
      <c r="AC388" s="10" t="str">
        <f>IF(PPG!T103="", "", PPG!T103)</f>
        <v/>
      </c>
      <c r="AD388" s="9" t="str">
        <f>IF(PPG!U103="", "", PPG!U103)</f>
        <v/>
      </c>
      <c r="AE388" s="10" t="str">
        <f>IF(PPG!V103="", "", PPG!V103)</f>
        <v/>
      </c>
      <c r="AF388" s="9" t="str">
        <f>IF(PPG!W103="", "", PPG!W103)</f>
        <v/>
      </c>
      <c r="AG388" s="10" t="str">
        <f>IF(PPG!X103="", "", PPG!X103)</f>
        <v/>
      </c>
      <c r="AH388" s="9" t="str">
        <f>IF(PPG!Y103="", "", PPG!Y103)</f>
        <v/>
      </c>
      <c r="AI388" s="10" t="str">
        <f>IF(PPG!Z103="", "", PPG!Z103)</f>
        <v/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IF(OUT!C101="", "", OUT!C101)</f>
        <v>702</v>
      </c>
      <c r="B389" s="19">
        <f>IF(OUT!A101="", "", OUT!A101)</f>
        <v>41812</v>
      </c>
      <c r="C389" s="8" t="str">
        <f>IF(OUT!D101="", "", OUT!D101)</f>
        <v>GAR6</v>
      </c>
      <c r="D389" s="26"/>
      <c r="E389" s="35" t="str">
        <f>IF(OUT!E101="", "", OUT!E101)</f>
        <v>1 CASE</v>
      </c>
      <c r="F389" s="23" t="str">
        <f>IF(OUT!AE101="NEW", "✷", "")</f>
        <v/>
      </c>
      <c r="G389" t="str">
        <f>IF(OUT!B101="", "", OUT!B101)</f>
        <v>VEGETABLE   GARLIC MUSIK HARDNECK (Porcelain Group)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4.258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25.54</v>
      </c>
      <c r="J389" s="35" t="str">
        <f>IF(OUT!F101="", "", OUT!F101)</f>
        <v>6 PKGS (3 BULB/PKG)</v>
      </c>
      <c r="K389" s="8">
        <f>IF(OUT!P101="", "", OUT!P101)</f>
        <v>6</v>
      </c>
      <c r="L389" s="8" t="str">
        <f>IF(OUT!AE101="", "", OUT!AE101)</f>
        <v/>
      </c>
      <c r="M389" s="8" t="str">
        <f>IF(OUT!AG101="", "", OUT!AG101)</f>
        <v/>
      </c>
      <c r="N389" s="8" t="str">
        <f>IF(OUT!AQ101="", "", OUT!AQ101)</f>
        <v/>
      </c>
      <c r="O389" s="8" t="str">
        <f>IF(OUT!BO101="", "", OUT!BO101)</f>
        <v>T4</v>
      </c>
      <c r="P389" s="9">
        <f>IF(OUT!N101="", "", OUT!N101)</f>
        <v>4.258</v>
      </c>
      <c r="Q389" s="10">
        <f>IF(OUT!O101="", "", OUT!O101)</f>
        <v>25.54</v>
      </c>
      <c r="R389" s="9" t="str">
        <f>IF(PPG!H101="", "", PPG!H101)</f>
        <v/>
      </c>
      <c r="S389" s="10" t="str">
        <f>IF(PPG!I101="", "", PPG!I101)</f>
        <v/>
      </c>
      <c r="T389" s="9" t="str">
        <f>IF(PPG!J101="", "", PPG!J101)</f>
        <v/>
      </c>
      <c r="U389" s="10" t="str">
        <f>IF(PPG!K101="", "", PPG!K101)</f>
        <v/>
      </c>
      <c r="V389" s="9" t="str">
        <f>IF(PPG!L101="", "", PPG!L101)</f>
        <v/>
      </c>
      <c r="W389" s="10" t="str">
        <f>IF(PPG!M101="", "", PPG!M101)</f>
        <v/>
      </c>
      <c r="X389" s="9" t="str">
        <f>IF(PPG!N101="", "", PPG!N101)</f>
        <v/>
      </c>
      <c r="Y389" s="10" t="str">
        <f>IF(PPG!O101="", "", PPG!O101)</f>
        <v/>
      </c>
      <c r="Z389" s="9" t="str">
        <f>IF(PPG!Q101="", "", PPG!Q101)</f>
        <v/>
      </c>
      <c r="AA389" s="10" t="str">
        <f>IF(PPG!R101="", "", PPG!R101)</f>
        <v/>
      </c>
      <c r="AB389" s="9" t="str">
        <f>IF(PPG!S101="", "", PPG!S101)</f>
        <v/>
      </c>
      <c r="AC389" s="10" t="str">
        <f>IF(PPG!T101="", "", PPG!T101)</f>
        <v/>
      </c>
      <c r="AD389" s="9" t="str">
        <f>IF(PPG!U101="", "", PPG!U101)</f>
        <v/>
      </c>
      <c r="AE389" s="10" t="str">
        <f>IF(PPG!V101="", "", PPG!V101)</f>
        <v/>
      </c>
      <c r="AF389" s="9" t="str">
        <f>IF(PPG!W101="", "", PPG!W101)</f>
        <v/>
      </c>
      <c r="AG389" s="10" t="str">
        <f>IF(PPG!X101="", "", PPG!X101)</f>
        <v/>
      </c>
      <c r="AH389" s="9" t="str">
        <f>IF(PPG!Y101="", "", PPG!Y101)</f>
        <v/>
      </c>
      <c r="AI389" s="10" t="str">
        <f>IF(PPG!Z101="", "", PPG!Z101)</f>
        <v/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IF(OUT!C117="", "", OUT!C117)</f>
        <v>702</v>
      </c>
      <c r="B390" s="19">
        <f>IF(OUT!A117="", "", OUT!A117)</f>
        <v>41819</v>
      </c>
      <c r="C390" s="8" t="str">
        <f>IF(OUT!D117="", "", OUT!D117)</f>
        <v>30L</v>
      </c>
      <c r="D390" s="26"/>
      <c r="E390" s="35" t="str">
        <f>IF(OUT!E117="", "", OUT!E117)</f>
        <v>1 BAG  30#</v>
      </c>
      <c r="F390" s="23" t="str">
        <f>IF(OUT!AE117="NEW", "✷", "")</f>
        <v/>
      </c>
      <c r="G390" t="str">
        <f>IF(OUT!B117="", "", OUT!B117)</f>
        <v>VEGETABLE   GARLIC NOOTKA ROSE SOFTNECK (Silverskin Group)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242.858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242.85</v>
      </c>
      <c r="J390" s="35" t="str">
        <f>IF(OUT!F117="", "", OUT!F117)</f>
        <v>30 LBS</v>
      </c>
      <c r="K390" s="8">
        <f>IF(OUT!P117="", "", OUT!P117)</f>
        <v>1</v>
      </c>
      <c r="L390" s="8" t="str">
        <f>IF(OUT!AE117="", "", OUT!AE117)</f>
        <v/>
      </c>
      <c r="M390" s="8" t="str">
        <f>IF(OUT!AG117="", "", OUT!AG117)</f>
        <v/>
      </c>
      <c r="N390" s="8" t="str">
        <f>IF(OUT!AQ117="", "", OUT!AQ117)</f>
        <v/>
      </c>
      <c r="O390" s="8" t="str">
        <f>IF(OUT!BO117="", "", OUT!BO117)</f>
        <v>T4</v>
      </c>
      <c r="P390" s="9">
        <f>IF(OUT!N117="", "", OUT!N117)</f>
        <v>242.858</v>
      </c>
      <c r="Q390" s="10">
        <f>IF(OUT!O117="", "", OUT!O117)</f>
        <v>242.85</v>
      </c>
      <c r="R390" s="9" t="str">
        <f>IF(PPG!H117="", "", PPG!H117)</f>
        <v/>
      </c>
      <c r="S390" s="10" t="str">
        <f>IF(PPG!I117="", "", PPG!I117)</f>
        <v/>
      </c>
      <c r="T390" s="9" t="str">
        <f>IF(PPG!J117="", "", PPG!J117)</f>
        <v/>
      </c>
      <c r="U390" s="10" t="str">
        <f>IF(PPG!K117="", "", PPG!K117)</f>
        <v/>
      </c>
      <c r="V390" s="9" t="str">
        <f>IF(PPG!L117="", "", PPG!L117)</f>
        <v/>
      </c>
      <c r="W390" s="10" t="str">
        <f>IF(PPG!M117="", "", PPG!M117)</f>
        <v/>
      </c>
      <c r="X390" s="9" t="str">
        <f>IF(PPG!N117="", "", PPG!N117)</f>
        <v/>
      </c>
      <c r="Y390" s="10" t="str">
        <f>IF(PPG!O117="", "", PPG!O117)</f>
        <v/>
      </c>
      <c r="Z390" s="9" t="str">
        <f>IF(PPG!Q117="", "", PPG!Q117)</f>
        <v/>
      </c>
      <c r="AA390" s="10" t="str">
        <f>IF(PPG!R117="", "", PPG!R117)</f>
        <v/>
      </c>
      <c r="AB390" s="9" t="str">
        <f>IF(PPG!S117="", "", PPG!S117)</f>
        <v/>
      </c>
      <c r="AC390" s="10" t="str">
        <f>IF(PPG!T117="", "", PPG!T117)</f>
        <v/>
      </c>
      <c r="AD390" s="9" t="str">
        <f>IF(PPG!U117="", "", PPG!U117)</f>
        <v/>
      </c>
      <c r="AE390" s="10" t="str">
        <f>IF(PPG!V117="", "", PPG!V117)</f>
        <v/>
      </c>
      <c r="AF390" s="9" t="str">
        <f>IF(PPG!W117="", "", PPG!W117)</f>
        <v/>
      </c>
      <c r="AG390" s="10" t="str">
        <f>IF(PPG!X117="", "", PPG!X117)</f>
        <v/>
      </c>
      <c r="AH390" s="9" t="str">
        <f>IF(PPG!Y117="", "", PPG!Y117)</f>
        <v/>
      </c>
      <c r="AI390" s="10" t="str">
        <f>IF(PPG!Z117="", "", PPG!Z117)</f>
        <v/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IF(OUT!C118="", "", OUT!C118)</f>
        <v>702</v>
      </c>
      <c r="B391" s="19">
        <f>IF(OUT!A118="", "", OUT!A118)</f>
        <v>41819</v>
      </c>
      <c r="C391" s="8" t="str">
        <f>IF(OUT!D118="", "", OUT!D118)</f>
        <v>5L</v>
      </c>
      <c r="D391" s="26"/>
      <c r="E391" s="35" t="str">
        <f>IF(OUT!E118="", "", OUT!E118)</f>
        <v>1 BAG   5#</v>
      </c>
      <c r="F391" s="23" t="str">
        <f>IF(OUT!AE118="NEW", "✷", "")</f>
        <v/>
      </c>
      <c r="G391" t="str">
        <f>IF(OUT!B118="", "", OUT!B118)</f>
        <v>VEGETABLE   GARLIC NOOTKA ROSE SOFTNECK (Silverskin Group)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50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50</v>
      </c>
      <c r="J391" s="35" t="str">
        <f>IF(OUT!F118="", "", OUT!F118)</f>
        <v xml:space="preserve"> 5 LBS</v>
      </c>
      <c r="K391" s="8">
        <f>IF(OUT!P118="", "", OUT!P118)</f>
        <v>1</v>
      </c>
      <c r="L391" s="8" t="str">
        <f>IF(OUT!AE118="", "", OUT!AE118)</f>
        <v/>
      </c>
      <c r="M391" s="8" t="str">
        <f>IF(OUT!AG118="", "", OUT!AG118)</f>
        <v/>
      </c>
      <c r="N391" s="8" t="str">
        <f>IF(OUT!AQ118="", "", OUT!AQ118)</f>
        <v/>
      </c>
      <c r="O391" s="8" t="str">
        <f>IF(OUT!BO118="", "", OUT!BO118)</f>
        <v>T4</v>
      </c>
      <c r="P391" s="9">
        <f>IF(OUT!N118="", "", OUT!N118)</f>
        <v>50</v>
      </c>
      <c r="Q391" s="10">
        <f>IF(OUT!O118="", "", OUT!O118)</f>
        <v>50</v>
      </c>
      <c r="R391" s="9" t="str">
        <f>IF(PPG!H118="", "", PPG!H118)</f>
        <v/>
      </c>
      <c r="S391" s="10" t="str">
        <f>IF(PPG!I118="", "", PPG!I118)</f>
        <v/>
      </c>
      <c r="T391" s="9" t="str">
        <f>IF(PPG!J118="", "", PPG!J118)</f>
        <v/>
      </c>
      <c r="U391" s="10" t="str">
        <f>IF(PPG!K118="", "", PPG!K118)</f>
        <v/>
      </c>
      <c r="V391" s="9" t="str">
        <f>IF(PPG!L118="", "", PPG!L118)</f>
        <v/>
      </c>
      <c r="W391" s="10" t="str">
        <f>IF(PPG!M118="", "", PPG!M118)</f>
        <v/>
      </c>
      <c r="X391" s="9" t="str">
        <f>IF(PPG!N118="", "", PPG!N118)</f>
        <v/>
      </c>
      <c r="Y391" s="10" t="str">
        <f>IF(PPG!O118="", "", PPG!O118)</f>
        <v/>
      </c>
      <c r="Z391" s="9" t="str">
        <f>IF(PPG!Q118="", "", PPG!Q118)</f>
        <v/>
      </c>
      <c r="AA391" s="10" t="str">
        <f>IF(PPG!R118="", "", PPG!R118)</f>
        <v/>
      </c>
      <c r="AB391" s="9" t="str">
        <f>IF(PPG!S118="", "", PPG!S118)</f>
        <v/>
      </c>
      <c r="AC391" s="10" t="str">
        <f>IF(PPG!T118="", "", PPG!T118)</f>
        <v/>
      </c>
      <c r="AD391" s="9" t="str">
        <f>IF(PPG!U118="", "", PPG!U118)</f>
        <v/>
      </c>
      <c r="AE391" s="10" t="str">
        <f>IF(PPG!V118="", "", PPG!V118)</f>
        <v/>
      </c>
      <c r="AF391" s="9" t="str">
        <f>IF(PPG!W118="", "", PPG!W118)</f>
        <v/>
      </c>
      <c r="AG391" s="10" t="str">
        <f>IF(PPG!X118="", "", PPG!X118)</f>
        <v/>
      </c>
      <c r="AH391" s="9" t="str">
        <f>IF(PPG!Y118="", "", PPG!Y118)</f>
        <v/>
      </c>
      <c r="AI391" s="10" t="str">
        <f>IF(PPG!Z118="", "", PPG!Z118)</f>
        <v/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IF(OUT!C116="", "", OUT!C116)</f>
        <v>702</v>
      </c>
      <c r="B392" s="19">
        <f>IF(OUT!A116="", "", OUT!A116)</f>
        <v>41819</v>
      </c>
      <c r="C392" s="8" t="str">
        <f>IF(OUT!D116="", "", OUT!D116)</f>
        <v>GAR6</v>
      </c>
      <c r="D392" s="26"/>
      <c r="E392" s="35" t="str">
        <f>IF(OUT!E116="", "", OUT!E116)</f>
        <v>1 CASE</v>
      </c>
      <c r="F392" s="23" t="str">
        <f>IF(OUT!AE116="NEW", "✷", "")</f>
        <v/>
      </c>
      <c r="G392" t="str">
        <f>IF(OUT!B116="", "", OUT!B116)</f>
        <v>VEGETABLE   GARLIC NOOTKA ROSE SOFTNECK (Silverskin Group)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4.258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25.54</v>
      </c>
      <c r="J392" s="35" t="str">
        <f>IF(OUT!F116="", "", OUT!F116)</f>
        <v>6 PKGS (3 BULB/PKG)</v>
      </c>
      <c r="K392" s="8">
        <f>IF(OUT!P116="", "", OUT!P116)</f>
        <v>6</v>
      </c>
      <c r="L392" s="8" t="str">
        <f>IF(OUT!AE116="", "", OUT!AE116)</f>
        <v/>
      </c>
      <c r="M392" s="8" t="str">
        <f>IF(OUT!AG116="", "", OUT!AG116)</f>
        <v/>
      </c>
      <c r="N392" s="8" t="str">
        <f>IF(OUT!AQ116="", "", OUT!AQ116)</f>
        <v/>
      </c>
      <c r="O392" s="8" t="str">
        <f>IF(OUT!BO116="", "", OUT!BO116)</f>
        <v>T4</v>
      </c>
      <c r="P392" s="9">
        <f>IF(OUT!N116="", "", OUT!N116)</f>
        <v>4.258</v>
      </c>
      <c r="Q392" s="10">
        <f>IF(OUT!O116="", "", OUT!O116)</f>
        <v>25.54</v>
      </c>
      <c r="R392" s="9" t="str">
        <f>IF(PPG!H116="", "", PPG!H116)</f>
        <v/>
      </c>
      <c r="S392" s="10" t="str">
        <f>IF(PPG!I116="", "", PPG!I116)</f>
        <v/>
      </c>
      <c r="T392" s="9" t="str">
        <f>IF(PPG!J116="", "", PPG!J116)</f>
        <v/>
      </c>
      <c r="U392" s="10" t="str">
        <f>IF(PPG!K116="", "", PPG!K116)</f>
        <v/>
      </c>
      <c r="V392" s="9" t="str">
        <f>IF(PPG!L116="", "", PPG!L116)</f>
        <v/>
      </c>
      <c r="W392" s="10" t="str">
        <f>IF(PPG!M116="", "", PPG!M116)</f>
        <v/>
      </c>
      <c r="X392" s="9" t="str">
        <f>IF(PPG!N116="", "", PPG!N116)</f>
        <v/>
      </c>
      <c r="Y392" s="10" t="str">
        <f>IF(PPG!O116="", "", PPG!O116)</f>
        <v/>
      </c>
      <c r="Z392" s="9" t="str">
        <f>IF(PPG!Q116="", "", PPG!Q116)</f>
        <v/>
      </c>
      <c r="AA392" s="10" t="str">
        <f>IF(PPG!R116="", "", PPG!R116)</f>
        <v/>
      </c>
      <c r="AB392" s="9" t="str">
        <f>IF(PPG!S116="", "", PPG!S116)</f>
        <v/>
      </c>
      <c r="AC392" s="10" t="str">
        <f>IF(PPG!T116="", "", PPG!T116)</f>
        <v/>
      </c>
      <c r="AD392" s="9" t="str">
        <f>IF(PPG!U116="", "", PPG!U116)</f>
        <v/>
      </c>
      <c r="AE392" s="10" t="str">
        <f>IF(PPG!V116="", "", PPG!V116)</f>
        <v/>
      </c>
      <c r="AF392" s="9" t="str">
        <f>IF(PPG!W116="", "", PPG!W116)</f>
        <v/>
      </c>
      <c r="AG392" s="10" t="str">
        <f>IF(PPG!X116="", "", PPG!X116)</f>
        <v/>
      </c>
      <c r="AH392" s="9" t="str">
        <f>IF(PPG!Y116="", "", PPG!Y116)</f>
        <v/>
      </c>
      <c r="AI392" s="10" t="str">
        <f>IF(PPG!Z116="", "", PPG!Z116)</f>
        <v/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IF(OUT!C111="", "", OUT!C111)</f>
        <v>702</v>
      </c>
      <c r="B393" s="19">
        <f>IF(OUT!A111="", "", OUT!A111)</f>
        <v>41816</v>
      </c>
      <c r="C393" s="8" t="str">
        <f>IF(OUT!D111="", "", OUT!D111)</f>
        <v>30L</v>
      </c>
      <c r="D393" s="26"/>
      <c r="E393" s="35" t="str">
        <f>IF(OUT!E111="", "", OUT!E111)</f>
        <v>1 BAG  30#</v>
      </c>
      <c r="F393" s="23" t="str">
        <f>IF(OUT!AE111="NEW", "✷", "")</f>
        <v/>
      </c>
      <c r="G393" t="str">
        <f>IF(OUT!B111="", "", OUT!B111)</f>
        <v>VEGETABLE   GARLIC PURPLE GLAZER HARDNECK (Glazed Purple Stripe Group)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242.858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242.85</v>
      </c>
      <c r="J393" s="35" t="str">
        <f>IF(OUT!F111="", "", OUT!F111)</f>
        <v>30 LBS</v>
      </c>
      <c r="K393" s="8">
        <f>IF(OUT!P111="", "", OUT!P111)</f>
        <v>1</v>
      </c>
      <c r="L393" s="8" t="str">
        <f>IF(OUT!AE111="", "", OUT!AE111)</f>
        <v/>
      </c>
      <c r="M393" s="8" t="str">
        <f>IF(OUT!AG111="", "", OUT!AG111)</f>
        <v/>
      </c>
      <c r="N393" s="8" t="str">
        <f>IF(OUT!AQ111="", "", OUT!AQ111)</f>
        <v/>
      </c>
      <c r="O393" s="8" t="str">
        <f>IF(OUT!BO111="", "", OUT!BO111)</f>
        <v>T4</v>
      </c>
      <c r="P393" s="9">
        <f>IF(OUT!N111="", "", OUT!N111)</f>
        <v>242.858</v>
      </c>
      <c r="Q393" s="10">
        <f>IF(OUT!O111="", "", OUT!O111)</f>
        <v>242.85</v>
      </c>
      <c r="R393" s="9" t="str">
        <f>IF(PPG!H111="", "", PPG!H111)</f>
        <v/>
      </c>
      <c r="S393" s="10" t="str">
        <f>IF(PPG!I111="", "", PPG!I111)</f>
        <v/>
      </c>
      <c r="T393" s="9" t="str">
        <f>IF(PPG!J111="", "", PPG!J111)</f>
        <v/>
      </c>
      <c r="U393" s="10" t="str">
        <f>IF(PPG!K111="", "", PPG!K111)</f>
        <v/>
      </c>
      <c r="V393" s="9" t="str">
        <f>IF(PPG!L111="", "", PPG!L111)</f>
        <v/>
      </c>
      <c r="W393" s="10" t="str">
        <f>IF(PPG!M111="", "", PPG!M111)</f>
        <v/>
      </c>
      <c r="X393" s="9" t="str">
        <f>IF(PPG!N111="", "", PPG!N111)</f>
        <v/>
      </c>
      <c r="Y393" s="10" t="str">
        <f>IF(PPG!O111="", "", PPG!O111)</f>
        <v/>
      </c>
      <c r="Z393" s="9" t="str">
        <f>IF(PPG!Q111="", "", PPG!Q111)</f>
        <v/>
      </c>
      <c r="AA393" s="10" t="str">
        <f>IF(PPG!R111="", "", PPG!R111)</f>
        <v/>
      </c>
      <c r="AB393" s="9" t="str">
        <f>IF(PPG!S111="", "", PPG!S111)</f>
        <v/>
      </c>
      <c r="AC393" s="10" t="str">
        <f>IF(PPG!T111="", "", PPG!T111)</f>
        <v/>
      </c>
      <c r="AD393" s="9" t="str">
        <f>IF(PPG!U111="", "", PPG!U111)</f>
        <v/>
      </c>
      <c r="AE393" s="10" t="str">
        <f>IF(PPG!V111="", "", PPG!V111)</f>
        <v/>
      </c>
      <c r="AF393" s="9" t="str">
        <f>IF(PPG!W111="", "", PPG!W111)</f>
        <v/>
      </c>
      <c r="AG393" s="10" t="str">
        <f>IF(PPG!X111="", "", PPG!X111)</f>
        <v/>
      </c>
      <c r="AH393" s="9" t="str">
        <f>IF(PPG!Y111="", "", PPG!Y111)</f>
        <v/>
      </c>
      <c r="AI393" s="10" t="str">
        <f>IF(PPG!Z111="", "", PPG!Z111)</f>
        <v/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IF(OUT!C112="", "", OUT!C112)</f>
        <v>702</v>
      </c>
      <c r="B394" s="19">
        <f>IF(OUT!A112="", "", OUT!A112)</f>
        <v>41816</v>
      </c>
      <c r="C394" s="8" t="str">
        <f>IF(OUT!D112="", "", OUT!D112)</f>
        <v>5L</v>
      </c>
      <c r="D394" s="26"/>
      <c r="E394" s="35" t="str">
        <f>IF(OUT!E112="", "", OUT!E112)</f>
        <v>1 BAG   5#</v>
      </c>
      <c r="F394" s="23" t="str">
        <f>IF(OUT!AE112="NEW", "✷", "")</f>
        <v/>
      </c>
      <c r="G394" t="str">
        <f>IF(OUT!B112="", "", OUT!B112)</f>
        <v>VEGETABLE   GARLIC PURPLE GLAZER HARDNECK (Glazed Purple Stripe Group)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50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50</v>
      </c>
      <c r="J394" s="35" t="str">
        <f>IF(OUT!F112="", "", OUT!F112)</f>
        <v xml:space="preserve"> 5 LBS</v>
      </c>
      <c r="K394" s="8">
        <f>IF(OUT!P112="", "", OUT!P112)</f>
        <v>1</v>
      </c>
      <c r="L394" s="8" t="str">
        <f>IF(OUT!AE112="", "", OUT!AE112)</f>
        <v/>
      </c>
      <c r="M394" s="8" t="str">
        <f>IF(OUT!AG112="", "", OUT!AG112)</f>
        <v/>
      </c>
      <c r="N394" s="8" t="str">
        <f>IF(OUT!AQ112="", "", OUT!AQ112)</f>
        <v/>
      </c>
      <c r="O394" s="8" t="str">
        <f>IF(OUT!BO112="", "", OUT!BO112)</f>
        <v>T4</v>
      </c>
      <c r="P394" s="9">
        <f>IF(OUT!N112="", "", OUT!N112)</f>
        <v>50</v>
      </c>
      <c r="Q394" s="10">
        <f>IF(OUT!O112="", "", OUT!O112)</f>
        <v>50</v>
      </c>
      <c r="R394" s="9" t="str">
        <f>IF(PPG!H112="", "", PPG!H112)</f>
        <v/>
      </c>
      <c r="S394" s="10" t="str">
        <f>IF(PPG!I112="", "", PPG!I112)</f>
        <v/>
      </c>
      <c r="T394" s="9" t="str">
        <f>IF(PPG!J112="", "", PPG!J112)</f>
        <v/>
      </c>
      <c r="U394" s="10" t="str">
        <f>IF(PPG!K112="", "", PPG!K112)</f>
        <v/>
      </c>
      <c r="V394" s="9" t="str">
        <f>IF(PPG!L112="", "", PPG!L112)</f>
        <v/>
      </c>
      <c r="W394" s="10" t="str">
        <f>IF(PPG!M112="", "", PPG!M112)</f>
        <v/>
      </c>
      <c r="X394" s="9" t="str">
        <f>IF(PPG!N112="", "", PPG!N112)</f>
        <v/>
      </c>
      <c r="Y394" s="10" t="str">
        <f>IF(PPG!O112="", "", PPG!O112)</f>
        <v/>
      </c>
      <c r="Z394" s="9" t="str">
        <f>IF(PPG!Q112="", "", PPG!Q112)</f>
        <v/>
      </c>
      <c r="AA394" s="10" t="str">
        <f>IF(PPG!R112="", "", PPG!R112)</f>
        <v/>
      </c>
      <c r="AB394" s="9" t="str">
        <f>IF(PPG!S112="", "", PPG!S112)</f>
        <v/>
      </c>
      <c r="AC394" s="10" t="str">
        <f>IF(PPG!T112="", "", PPG!T112)</f>
        <v/>
      </c>
      <c r="AD394" s="9" t="str">
        <f>IF(PPG!U112="", "", PPG!U112)</f>
        <v/>
      </c>
      <c r="AE394" s="10" t="str">
        <f>IF(PPG!V112="", "", PPG!V112)</f>
        <v/>
      </c>
      <c r="AF394" s="9" t="str">
        <f>IF(PPG!W112="", "", PPG!W112)</f>
        <v/>
      </c>
      <c r="AG394" s="10" t="str">
        <f>IF(PPG!X112="", "", PPG!X112)</f>
        <v/>
      </c>
      <c r="AH394" s="9" t="str">
        <f>IF(PPG!Y112="", "", PPG!Y112)</f>
        <v/>
      </c>
      <c r="AI394" s="10" t="str">
        <f>IF(PPG!Z112="", "", PPG!Z112)</f>
        <v/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IF(OUT!C110="", "", OUT!C110)</f>
        <v>702</v>
      </c>
      <c r="B395" s="19">
        <f>IF(OUT!A110="", "", OUT!A110)</f>
        <v>41816</v>
      </c>
      <c r="C395" s="8" t="str">
        <f>IF(OUT!D110="", "", OUT!D110)</f>
        <v>GAR6</v>
      </c>
      <c r="D395" s="26"/>
      <c r="E395" s="35" t="str">
        <f>IF(OUT!E110="", "", OUT!E110)</f>
        <v>1 CASE</v>
      </c>
      <c r="F395" s="23" t="str">
        <f>IF(OUT!AE110="NEW", "✷", "")</f>
        <v/>
      </c>
      <c r="G395" t="str">
        <f>IF(OUT!B110="", "", OUT!B110)</f>
        <v>VEGETABLE   GARLIC PURPLE GLAZER HARDNECK (Glazed Purple Stripe Group)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4.258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25.54</v>
      </c>
      <c r="J395" s="35" t="str">
        <f>IF(OUT!F110="", "", OUT!F110)</f>
        <v>6 PKGS (3 BULB/PKG)</v>
      </c>
      <c r="K395" s="8">
        <f>IF(OUT!P110="", "", OUT!P110)</f>
        <v>6</v>
      </c>
      <c r="L395" s="8" t="str">
        <f>IF(OUT!AE110="", "", OUT!AE110)</f>
        <v/>
      </c>
      <c r="M395" s="8" t="str">
        <f>IF(OUT!AG110="", "", OUT!AG110)</f>
        <v/>
      </c>
      <c r="N395" s="8" t="str">
        <f>IF(OUT!AQ110="", "", OUT!AQ110)</f>
        <v/>
      </c>
      <c r="O395" s="8" t="str">
        <f>IF(OUT!BO110="", "", OUT!BO110)</f>
        <v>T4</v>
      </c>
      <c r="P395" s="9">
        <f>IF(OUT!N110="", "", OUT!N110)</f>
        <v>4.258</v>
      </c>
      <c r="Q395" s="10">
        <f>IF(OUT!O110="", "", OUT!O110)</f>
        <v>25.54</v>
      </c>
      <c r="R395" s="9" t="str">
        <f>IF(PPG!H110="", "", PPG!H110)</f>
        <v/>
      </c>
      <c r="S395" s="10" t="str">
        <f>IF(PPG!I110="", "", PPG!I110)</f>
        <v/>
      </c>
      <c r="T395" s="9" t="str">
        <f>IF(PPG!J110="", "", PPG!J110)</f>
        <v/>
      </c>
      <c r="U395" s="10" t="str">
        <f>IF(PPG!K110="", "", PPG!K110)</f>
        <v/>
      </c>
      <c r="V395" s="9" t="str">
        <f>IF(PPG!L110="", "", PPG!L110)</f>
        <v/>
      </c>
      <c r="W395" s="10" t="str">
        <f>IF(PPG!M110="", "", PPG!M110)</f>
        <v/>
      </c>
      <c r="X395" s="9" t="str">
        <f>IF(PPG!N110="", "", PPG!N110)</f>
        <v/>
      </c>
      <c r="Y395" s="10" t="str">
        <f>IF(PPG!O110="", "", PPG!O110)</f>
        <v/>
      </c>
      <c r="Z395" s="9" t="str">
        <f>IF(PPG!Q110="", "", PPG!Q110)</f>
        <v/>
      </c>
      <c r="AA395" s="10" t="str">
        <f>IF(PPG!R110="", "", PPG!R110)</f>
        <v/>
      </c>
      <c r="AB395" s="9" t="str">
        <f>IF(PPG!S110="", "", PPG!S110)</f>
        <v/>
      </c>
      <c r="AC395" s="10" t="str">
        <f>IF(PPG!T110="", "", PPG!T110)</f>
        <v/>
      </c>
      <c r="AD395" s="9" t="str">
        <f>IF(PPG!U110="", "", PPG!U110)</f>
        <v/>
      </c>
      <c r="AE395" s="10" t="str">
        <f>IF(PPG!V110="", "", PPG!V110)</f>
        <v/>
      </c>
      <c r="AF395" s="9" t="str">
        <f>IF(PPG!W110="", "", PPG!W110)</f>
        <v/>
      </c>
      <c r="AG395" s="10" t="str">
        <f>IF(PPG!X110="", "", PPG!X110)</f>
        <v/>
      </c>
      <c r="AH395" s="9" t="str">
        <f>IF(PPG!Y110="", "", PPG!Y110)</f>
        <v/>
      </c>
      <c r="AI395" s="10" t="str">
        <f>IF(PPG!Z110="", "", PPG!Z110)</f>
        <v/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IF(OUT!C114="", "", OUT!C114)</f>
        <v>702</v>
      </c>
      <c r="B396" s="19">
        <f>IF(OUT!A114="", "", OUT!A114)</f>
        <v>41818</v>
      </c>
      <c r="C396" s="8" t="str">
        <f>IF(OUT!D114="", "", OUT!D114)</f>
        <v>30L</v>
      </c>
      <c r="D396" s="26"/>
      <c r="E396" s="35" t="str">
        <f>IF(OUT!E114="", "", OUT!E114)</f>
        <v>1 BAG  30#</v>
      </c>
      <c r="F396" s="23" t="str">
        <f>IF(OUT!AE114="NEW", "✷", "")</f>
        <v/>
      </c>
      <c r="G396" t="str">
        <f>IF(OUT!B114="", "", OUT!B114)</f>
        <v>VEGETABLE   GARLIC TRANSYLVANIAN SOFTNECK (Artichoke Group)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242.858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242.85</v>
      </c>
      <c r="J396" s="35" t="str">
        <f>IF(OUT!F114="", "", OUT!F114)</f>
        <v>30 LBS</v>
      </c>
      <c r="K396" s="8">
        <f>IF(OUT!P114="", "", OUT!P114)</f>
        <v>1</v>
      </c>
      <c r="L396" s="8" t="str">
        <f>IF(OUT!AE114="", "", OUT!AE114)</f>
        <v/>
      </c>
      <c r="M396" s="8" t="str">
        <f>IF(OUT!AG114="", "", OUT!AG114)</f>
        <v/>
      </c>
      <c r="N396" s="8" t="str">
        <f>IF(OUT!AQ114="", "", OUT!AQ114)</f>
        <v/>
      </c>
      <c r="O396" s="8" t="str">
        <f>IF(OUT!BO114="", "", OUT!BO114)</f>
        <v>T4</v>
      </c>
      <c r="P396" s="9">
        <f>IF(OUT!N114="", "", OUT!N114)</f>
        <v>242.858</v>
      </c>
      <c r="Q396" s="10">
        <f>IF(OUT!O114="", "", OUT!O114)</f>
        <v>242.85</v>
      </c>
      <c r="R396" s="9" t="str">
        <f>IF(PPG!H114="", "", PPG!H114)</f>
        <v/>
      </c>
      <c r="S396" s="10" t="str">
        <f>IF(PPG!I114="", "", PPG!I114)</f>
        <v/>
      </c>
      <c r="T396" s="9" t="str">
        <f>IF(PPG!J114="", "", PPG!J114)</f>
        <v/>
      </c>
      <c r="U396" s="10" t="str">
        <f>IF(PPG!K114="", "", PPG!K114)</f>
        <v/>
      </c>
      <c r="V396" s="9" t="str">
        <f>IF(PPG!L114="", "", PPG!L114)</f>
        <v/>
      </c>
      <c r="W396" s="10" t="str">
        <f>IF(PPG!M114="", "", PPG!M114)</f>
        <v/>
      </c>
      <c r="X396" s="9" t="str">
        <f>IF(PPG!N114="", "", PPG!N114)</f>
        <v/>
      </c>
      <c r="Y396" s="10" t="str">
        <f>IF(PPG!O114="", "", PPG!O114)</f>
        <v/>
      </c>
      <c r="Z396" s="9" t="str">
        <f>IF(PPG!Q114="", "", PPG!Q114)</f>
        <v/>
      </c>
      <c r="AA396" s="10" t="str">
        <f>IF(PPG!R114="", "", PPG!R114)</f>
        <v/>
      </c>
      <c r="AB396" s="9" t="str">
        <f>IF(PPG!S114="", "", PPG!S114)</f>
        <v/>
      </c>
      <c r="AC396" s="10" t="str">
        <f>IF(PPG!T114="", "", PPG!T114)</f>
        <v/>
      </c>
      <c r="AD396" s="9" t="str">
        <f>IF(PPG!U114="", "", PPG!U114)</f>
        <v/>
      </c>
      <c r="AE396" s="10" t="str">
        <f>IF(PPG!V114="", "", PPG!V114)</f>
        <v/>
      </c>
      <c r="AF396" s="9" t="str">
        <f>IF(PPG!W114="", "", PPG!W114)</f>
        <v/>
      </c>
      <c r="AG396" s="10" t="str">
        <f>IF(PPG!X114="", "", PPG!X114)</f>
        <v/>
      </c>
      <c r="AH396" s="9" t="str">
        <f>IF(PPG!Y114="", "", PPG!Y114)</f>
        <v/>
      </c>
      <c r="AI396" s="10" t="str">
        <f>IF(PPG!Z114="", "", PPG!Z114)</f>
        <v/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IF(OUT!C115="", "", OUT!C115)</f>
        <v>702</v>
      </c>
      <c r="B397" s="19">
        <f>IF(OUT!A115="", "", OUT!A115)</f>
        <v>41818</v>
      </c>
      <c r="C397" s="8" t="str">
        <f>IF(OUT!D115="", "", OUT!D115)</f>
        <v>5L</v>
      </c>
      <c r="D397" s="26"/>
      <c r="E397" s="35" t="str">
        <f>IF(OUT!E115="", "", OUT!E115)</f>
        <v>1 BAG   5#</v>
      </c>
      <c r="F397" s="23" t="str">
        <f>IF(OUT!AE115="NEW", "✷", "")</f>
        <v/>
      </c>
      <c r="G397" t="str">
        <f>IF(OUT!B115="", "", OUT!B115)</f>
        <v>VEGETABLE   GARLIC TRANSYLVANIAN SOFTNECK (Artichoke Group)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50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50</v>
      </c>
      <c r="J397" s="35" t="str">
        <f>IF(OUT!F115="", "", OUT!F115)</f>
        <v xml:space="preserve"> 5 LBS</v>
      </c>
      <c r="K397" s="8">
        <f>IF(OUT!P115="", "", OUT!P115)</f>
        <v>1</v>
      </c>
      <c r="L397" s="8" t="str">
        <f>IF(OUT!AE115="", "", OUT!AE115)</f>
        <v/>
      </c>
      <c r="M397" s="8" t="str">
        <f>IF(OUT!AG115="", "", OUT!AG115)</f>
        <v/>
      </c>
      <c r="N397" s="8" t="str">
        <f>IF(OUT!AQ115="", "", OUT!AQ115)</f>
        <v/>
      </c>
      <c r="O397" s="8" t="str">
        <f>IF(OUT!BO115="", "", OUT!BO115)</f>
        <v>T4</v>
      </c>
      <c r="P397" s="9">
        <f>IF(OUT!N115="", "", OUT!N115)</f>
        <v>50</v>
      </c>
      <c r="Q397" s="10">
        <f>IF(OUT!O115="", "", OUT!O115)</f>
        <v>50</v>
      </c>
      <c r="R397" s="9" t="str">
        <f>IF(PPG!H115="", "", PPG!H115)</f>
        <v/>
      </c>
      <c r="S397" s="10" t="str">
        <f>IF(PPG!I115="", "", PPG!I115)</f>
        <v/>
      </c>
      <c r="T397" s="9" t="str">
        <f>IF(PPG!J115="", "", PPG!J115)</f>
        <v/>
      </c>
      <c r="U397" s="10" t="str">
        <f>IF(PPG!K115="", "", PPG!K115)</f>
        <v/>
      </c>
      <c r="V397" s="9" t="str">
        <f>IF(PPG!L115="", "", PPG!L115)</f>
        <v/>
      </c>
      <c r="W397" s="10" t="str">
        <f>IF(PPG!M115="", "", PPG!M115)</f>
        <v/>
      </c>
      <c r="X397" s="9" t="str">
        <f>IF(PPG!N115="", "", PPG!N115)</f>
        <v/>
      </c>
      <c r="Y397" s="10" t="str">
        <f>IF(PPG!O115="", "", PPG!O115)</f>
        <v/>
      </c>
      <c r="Z397" s="9" t="str">
        <f>IF(PPG!Q115="", "", PPG!Q115)</f>
        <v/>
      </c>
      <c r="AA397" s="10" t="str">
        <f>IF(PPG!R115="", "", PPG!R115)</f>
        <v/>
      </c>
      <c r="AB397" s="9" t="str">
        <f>IF(PPG!S115="", "", PPG!S115)</f>
        <v/>
      </c>
      <c r="AC397" s="10" t="str">
        <f>IF(PPG!T115="", "", PPG!T115)</f>
        <v/>
      </c>
      <c r="AD397" s="9" t="str">
        <f>IF(PPG!U115="", "", PPG!U115)</f>
        <v/>
      </c>
      <c r="AE397" s="10" t="str">
        <f>IF(PPG!V115="", "", PPG!V115)</f>
        <v/>
      </c>
      <c r="AF397" s="9" t="str">
        <f>IF(PPG!W115="", "", PPG!W115)</f>
        <v/>
      </c>
      <c r="AG397" s="10" t="str">
        <f>IF(PPG!X115="", "", PPG!X115)</f>
        <v/>
      </c>
      <c r="AH397" s="9" t="str">
        <f>IF(PPG!Y115="", "", PPG!Y115)</f>
        <v/>
      </c>
      <c r="AI397" s="10" t="str">
        <f>IF(PPG!Z115="", "", PPG!Z115)</f>
        <v/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IF(OUT!C113="", "", OUT!C113)</f>
        <v>702</v>
      </c>
      <c r="B398" s="19">
        <f>IF(OUT!A113="", "", OUT!A113)</f>
        <v>41818</v>
      </c>
      <c r="C398" s="8" t="str">
        <f>IF(OUT!D113="", "", OUT!D113)</f>
        <v>GAR6</v>
      </c>
      <c r="D398" s="26"/>
      <c r="E398" s="35" t="str">
        <f>IF(OUT!E113="", "", OUT!E113)</f>
        <v>1 CASE</v>
      </c>
      <c r="F398" s="23" t="str">
        <f>IF(OUT!AE113="NEW", "✷", "")</f>
        <v/>
      </c>
      <c r="G398" t="str">
        <f>IF(OUT!B113="", "", OUT!B113)</f>
        <v>VEGETABLE   GARLIC TRANSYLVANIAN SOFTNECK (Artichoke Group)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4.258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25.54</v>
      </c>
      <c r="J398" s="35" t="str">
        <f>IF(OUT!F113="", "", OUT!F113)</f>
        <v>6 PKGS (3 BULB/PKG)</v>
      </c>
      <c r="K398" s="8">
        <f>IF(OUT!P113="", "", OUT!P113)</f>
        <v>6</v>
      </c>
      <c r="L398" s="8" t="str">
        <f>IF(OUT!AE113="", "", OUT!AE113)</f>
        <v/>
      </c>
      <c r="M398" s="8" t="str">
        <f>IF(OUT!AG113="", "", OUT!AG113)</f>
        <v/>
      </c>
      <c r="N398" s="8" t="str">
        <f>IF(OUT!AQ113="", "", OUT!AQ113)</f>
        <v/>
      </c>
      <c r="O398" s="8" t="str">
        <f>IF(OUT!BO113="", "", OUT!BO113)</f>
        <v>T4</v>
      </c>
      <c r="P398" s="9">
        <f>IF(OUT!N113="", "", OUT!N113)</f>
        <v>4.258</v>
      </c>
      <c r="Q398" s="10">
        <f>IF(OUT!O113="", "", OUT!O113)</f>
        <v>25.54</v>
      </c>
      <c r="R398" s="9" t="str">
        <f>IF(PPG!H113="", "", PPG!H113)</f>
        <v/>
      </c>
      <c r="S398" s="10" t="str">
        <f>IF(PPG!I113="", "", PPG!I113)</f>
        <v/>
      </c>
      <c r="T398" s="9" t="str">
        <f>IF(PPG!J113="", "", PPG!J113)</f>
        <v/>
      </c>
      <c r="U398" s="10" t="str">
        <f>IF(PPG!K113="", "", PPG!K113)</f>
        <v/>
      </c>
      <c r="V398" s="9" t="str">
        <f>IF(PPG!L113="", "", PPG!L113)</f>
        <v/>
      </c>
      <c r="W398" s="10" t="str">
        <f>IF(PPG!M113="", "", PPG!M113)</f>
        <v/>
      </c>
      <c r="X398" s="9" t="str">
        <f>IF(PPG!N113="", "", PPG!N113)</f>
        <v/>
      </c>
      <c r="Y398" s="10" t="str">
        <f>IF(PPG!O113="", "", PPG!O113)</f>
        <v/>
      </c>
      <c r="Z398" s="9" t="str">
        <f>IF(PPG!Q113="", "", PPG!Q113)</f>
        <v/>
      </c>
      <c r="AA398" s="10" t="str">
        <f>IF(PPG!R113="", "", PPG!R113)</f>
        <v/>
      </c>
      <c r="AB398" s="9" t="str">
        <f>IF(PPG!S113="", "", PPG!S113)</f>
        <v/>
      </c>
      <c r="AC398" s="10" t="str">
        <f>IF(PPG!T113="", "", PPG!T113)</f>
        <v/>
      </c>
      <c r="AD398" s="9" t="str">
        <f>IF(PPG!U113="", "", PPG!U113)</f>
        <v/>
      </c>
      <c r="AE398" s="10" t="str">
        <f>IF(PPG!V113="", "", PPG!V113)</f>
        <v/>
      </c>
      <c r="AF398" s="9" t="str">
        <f>IF(PPG!W113="", "", PPG!W113)</f>
        <v/>
      </c>
      <c r="AG398" s="10" t="str">
        <f>IF(PPG!X113="", "", PPG!X113)</f>
        <v/>
      </c>
      <c r="AH398" s="9" t="str">
        <f>IF(PPG!Y113="", "", PPG!Y113)</f>
        <v/>
      </c>
      <c r="AI398" s="10" t="str">
        <f>IF(PPG!Z113="", "", PPG!Z113)</f>
        <v/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</sheetData>
  <sheetProtection algorithmName="SHA-512" hashValue="lWsFoK3t1WhlibDKSCALVGLeWTIAcI42RkMghpQZxQIHDSe6hyzy8T/FRn4yzwJrCV7x2wtHRNtCl2u7OUKZnA==" saltValue="aQXFCclK1oYKb700oaNsEw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398">
      <sortCondition ref="G6:G398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www.germaniaseed.com&amp;C&amp;"Calibri,Regular"&amp;16&amp;K000000Berbee Fall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392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10745</v>
      </c>
      <c r="B1" s="34" t="s">
        <v>43</v>
      </c>
      <c r="C1" s="34">
        <v>702</v>
      </c>
      <c r="D1" s="34" t="s">
        <v>44</v>
      </c>
      <c r="E1" s="34" t="s">
        <v>45</v>
      </c>
      <c r="F1" s="34" t="s">
        <v>46</v>
      </c>
      <c r="I1" s="34">
        <v>0.3</v>
      </c>
      <c r="J1" s="34">
        <v>1.4</v>
      </c>
      <c r="K1" s="34">
        <v>1.96</v>
      </c>
      <c r="L1" s="34">
        <v>0</v>
      </c>
      <c r="M1" s="34">
        <v>0</v>
      </c>
      <c r="N1" s="34">
        <v>1.4</v>
      </c>
      <c r="O1" s="34">
        <v>140</v>
      </c>
      <c r="P1" s="34">
        <v>100</v>
      </c>
      <c r="Q1" s="34">
        <v>202635</v>
      </c>
      <c r="R1" s="34">
        <v>202652</v>
      </c>
      <c r="U1" s="34" t="s">
        <v>47</v>
      </c>
      <c r="V1" s="34">
        <v>51</v>
      </c>
      <c r="AO1" s="34" t="s">
        <v>48</v>
      </c>
      <c r="AP1" s="34" t="s">
        <v>49</v>
      </c>
      <c r="AQ1" s="34" t="s">
        <v>50</v>
      </c>
      <c r="AR1" s="34" t="s">
        <v>51</v>
      </c>
      <c r="BE1" s="34" t="s">
        <v>52</v>
      </c>
      <c r="BF1" s="34" t="s">
        <v>53</v>
      </c>
      <c r="BO1" s="34" t="s">
        <v>52</v>
      </c>
    </row>
    <row r="2" spans="1:67">
      <c r="A2">
        <v>10746</v>
      </c>
      <c r="B2" t="s">
        <v>54</v>
      </c>
      <c r="C2">
        <v>702</v>
      </c>
      <c r="D2" t="s">
        <v>44</v>
      </c>
      <c r="E2" t="s">
        <v>45</v>
      </c>
      <c r="F2" t="s">
        <v>46</v>
      </c>
      <c r="I2">
        <v>0.3</v>
      </c>
      <c r="J2">
        <v>1.4</v>
      </c>
      <c r="K2">
        <v>1.96</v>
      </c>
      <c r="L2">
        <v>0</v>
      </c>
      <c r="M2">
        <v>0</v>
      </c>
      <c r="N2">
        <v>1.4</v>
      </c>
      <c r="O2">
        <v>140</v>
      </c>
      <c r="P2">
        <v>100</v>
      </c>
      <c r="Q2">
        <v>202635</v>
      </c>
      <c r="R2">
        <v>202652</v>
      </c>
      <c r="U2" t="s">
        <v>55</v>
      </c>
      <c r="V2">
        <v>51</v>
      </c>
      <c r="AO2" t="s">
        <v>48</v>
      </c>
      <c r="AP2" t="s">
        <v>49</v>
      </c>
      <c r="AQ2" t="s">
        <v>50</v>
      </c>
      <c r="AR2" t="s">
        <v>51</v>
      </c>
      <c r="BE2" t="s">
        <v>52</v>
      </c>
      <c r="BF2" t="s">
        <v>53</v>
      </c>
      <c r="BO2" t="s">
        <v>52</v>
      </c>
    </row>
    <row r="3" spans="1:67">
      <c r="A3">
        <v>10748</v>
      </c>
      <c r="B3" t="s">
        <v>56</v>
      </c>
      <c r="C3">
        <v>702</v>
      </c>
      <c r="D3" t="s">
        <v>44</v>
      </c>
      <c r="E3" t="s">
        <v>45</v>
      </c>
      <c r="F3" t="s">
        <v>46</v>
      </c>
      <c r="I3">
        <v>0.3</v>
      </c>
      <c r="J3">
        <v>1.4</v>
      </c>
      <c r="K3">
        <v>1.96</v>
      </c>
      <c r="L3">
        <v>0</v>
      </c>
      <c r="M3">
        <v>0</v>
      </c>
      <c r="N3">
        <v>1.4</v>
      </c>
      <c r="O3">
        <v>140</v>
      </c>
      <c r="P3">
        <v>100</v>
      </c>
      <c r="Q3">
        <v>202635</v>
      </c>
      <c r="R3">
        <v>202652</v>
      </c>
      <c r="U3" t="s">
        <v>57</v>
      </c>
      <c r="V3">
        <v>51</v>
      </c>
      <c r="AO3" t="s">
        <v>48</v>
      </c>
      <c r="AP3" t="s">
        <v>49</v>
      </c>
      <c r="AQ3" t="s">
        <v>50</v>
      </c>
      <c r="AR3" t="s">
        <v>51</v>
      </c>
      <c r="BE3" t="s">
        <v>52</v>
      </c>
      <c r="BF3" t="s">
        <v>53</v>
      </c>
      <c r="BO3" t="s">
        <v>52</v>
      </c>
    </row>
    <row r="4" spans="1:67">
      <c r="A4">
        <v>10749</v>
      </c>
      <c r="B4" t="s">
        <v>58</v>
      </c>
      <c r="C4">
        <v>702</v>
      </c>
      <c r="D4" t="s">
        <v>44</v>
      </c>
      <c r="E4" t="s">
        <v>45</v>
      </c>
      <c r="F4" t="s">
        <v>46</v>
      </c>
      <c r="I4">
        <v>0.3</v>
      </c>
      <c r="J4">
        <v>1.4</v>
      </c>
      <c r="K4">
        <v>1.96</v>
      </c>
      <c r="L4">
        <v>0</v>
      </c>
      <c r="M4">
        <v>0</v>
      </c>
      <c r="N4">
        <v>1.4</v>
      </c>
      <c r="O4">
        <v>140</v>
      </c>
      <c r="P4">
        <v>100</v>
      </c>
      <c r="Q4">
        <v>202635</v>
      </c>
      <c r="R4">
        <v>202652</v>
      </c>
      <c r="U4" t="s">
        <v>59</v>
      </c>
      <c r="V4">
        <v>51</v>
      </c>
      <c r="AO4" t="s">
        <v>48</v>
      </c>
      <c r="AP4" t="s">
        <v>49</v>
      </c>
      <c r="AQ4" t="s">
        <v>50</v>
      </c>
      <c r="AR4" t="s">
        <v>51</v>
      </c>
      <c r="BE4" t="s">
        <v>52</v>
      </c>
      <c r="BF4" t="s">
        <v>53</v>
      </c>
      <c r="BO4" t="s">
        <v>52</v>
      </c>
    </row>
    <row r="5" spans="1:67">
      <c r="A5">
        <v>10751</v>
      </c>
      <c r="B5" t="s">
        <v>60</v>
      </c>
      <c r="C5">
        <v>702</v>
      </c>
      <c r="D5" t="s">
        <v>44</v>
      </c>
      <c r="E5" t="s">
        <v>45</v>
      </c>
      <c r="F5" t="s">
        <v>46</v>
      </c>
      <c r="I5">
        <v>0.3</v>
      </c>
      <c r="J5">
        <v>1.4</v>
      </c>
      <c r="K5">
        <v>1.96</v>
      </c>
      <c r="L5">
        <v>0</v>
      </c>
      <c r="M5">
        <v>0</v>
      </c>
      <c r="N5">
        <v>1.4</v>
      </c>
      <c r="O5">
        <v>140</v>
      </c>
      <c r="P5">
        <v>100</v>
      </c>
      <c r="Q5">
        <v>202635</v>
      </c>
      <c r="R5">
        <v>202652</v>
      </c>
      <c r="U5" t="s">
        <v>61</v>
      </c>
      <c r="V5">
        <v>51</v>
      </c>
      <c r="AO5" t="s">
        <v>48</v>
      </c>
      <c r="AP5" t="s">
        <v>49</v>
      </c>
      <c r="AQ5" t="s">
        <v>50</v>
      </c>
      <c r="AR5" t="s">
        <v>51</v>
      </c>
      <c r="BE5" t="s">
        <v>52</v>
      </c>
      <c r="BF5" t="s">
        <v>53</v>
      </c>
      <c r="BO5" t="s">
        <v>52</v>
      </c>
    </row>
    <row r="6" spans="1:67">
      <c r="A6">
        <v>10753</v>
      </c>
      <c r="B6" t="s">
        <v>62</v>
      </c>
      <c r="C6">
        <v>702</v>
      </c>
      <c r="D6" t="s">
        <v>44</v>
      </c>
      <c r="E6" t="s">
        <v>45</v>
      </c>
      <c r="F6" t="s">
        <v>46</v>
      </c>
      <c r="I6">
        <v>0.3</v>
      </c>
      <c r="J6">
        <v>1.4</v>
      </c>
      <c r="K6">
        <v>1.96</v>
      </c>
      <c r="L6">
        <v>0</v>
      </c>
      <c r="M6">
        <v>0</v>
      </c>
      <c r="N6">
        <v>1.4</v>
      </c>
      <c r="O6">
        <v>140</v>
      </c>
      <c r="P6">
        <v>100</v>
      </c>
      <c r="Q6">
        <v>202635</v>
      </c>
      <c r="R6">
        <v>202652</v>
      </c>
      <c r="U6" t="s">
        <v>63</v>
      </c>
      <c r="V6">
        <v>51</v>
      </c>
      <c r="AO6" t="s">
        <v>48</v>
      </c>
      <c r="AP6" t="s">
        <v>49</v>
      </c>
      <c r="AQ6" t="s">
        <v>50</v>
      </c>
      <c r="AR6" t="s">
        <v>51</v>
      </c>
      <c r="BE6" t="s">
        <v>52</v>
      </c>
      <c r="BF6" t="s">
        <v>53</v>
      </c>
      <c r="BO6" t="s">
        <v>52</v>
      </c>
    </row>
    <row r="7" spans="1:67">
      <c r="A7">
        <v>10754</v>
      </c>
      <c r="B7" t="s">
        <v>64</v>
      </c>
      <c r="C7">
        <v>702</v>
      </c>
      <c r="D7" t="s">
        <v>44</v>
      </c>
      <c r="E7" t="s">
        <v>45</v>
      </c>
      <c r="F7" t="s">
        <v>46</v>
      </c>
      <c r="I7">
        <v>0.3</v>
      </c>
      <c r="J7">
        <v>1.4</v>
      </c>
      <c r="K7">
        <v>1.96</v>
      </c>
      <c r="L7">
        <v>0</v>
      </c>
      <c r="M7">
        <v>0</v>
      </c>
      <c r="N7">
        <v>1.4</v>
      </c>
      <c r="O7">
        <v>140</v>
      </c>
      <c r="P7">
        <v>100</v>
      </c>
      <c r="Q7">
        <v>202635</v>
      </c>
      <c r="R7">
        <v>202652</v>
      </c>
      <c r="U7" t="s">
        <v>65</v>
      </c>
      <c r="V7">
        <v>51</v>
      </c>
      <c r="AO7" t="s">
        <v>48</v>
      </c>
      <c r="AP7" t="s">
        <v>49</v>
      </c>
      <c r="AQ7" t="s">
        <v>50</v>
      </c>
      <c r="AR7" t="s">
        <v>51</v>
      </c>
      <c r="BE7" t="s">
        <v>52</v>
      </c>
      <c r="BF7" t="s">
        <v>53</v>
      </c>
      <c r="BO7" t="s">
        <v>52</v>
      </c>
    </row>
    <row r="8" spans="1:67">
      <c r="A8">
        <v>10755</v>
      </c>
      <c r="B8" t="s">
        <v>66</v>
      </c>
      <c r="C8">
        <v>702</v>
      </c>
      <c r="D8" t="s">
        <v>44</v>
      </c>
      <c r="E8" t="s">
        <v>45</v>
      </c>
      <c r="F8" t="s">
        <v>46</v>
      </c>
      <c r="I8">
        <v>0.3</v>
      </c>
      <c r="J8">
        <v>1.4</v>
      </c>
      <c r="K8">
        <v>1.96</v>
      </c>
      <c r="L8">
        <v>0</v>
      </c>
      <c r="M8">
        <v>0</v>
      </c>
      <c r="N8">
        <v>1.4</v>
      </c>
      <c r="O8">
        <v>140</v>
      </c>
      <c r="P8">
        <v>100</v>
      </c>
      <c r="Q8">
        <v>202635</v>
      </c>
      <c r="R8">
        <v>202652</v>
      </c>
      <c r="U8" t="s">
        <v>67</v>
      </c>
      <c r="V8">
        <v>51</v>
      </c>
      <c r="AO8" t="s">
        <v>48</v>
      </c>
      <c r="AP8" t="s">
        <v>49</v>
      </c>
      <c r="AQ8" t="s">
        <v>50</v>
      </c>
      <c r="AR8" t="s">
        <v>51</v>
      </c>
      <c r="BE8" t="s">
        <v>52</v>
      </c>
      <c r="BF8" t="s">
        <v>53</v>
      </c>
      <c r="BO8" t="s">
        <v>52</v>
      </c>
    </row>
    <row r="9" spans="1:67">
      <c r="A9">
        <v>10756</v>
      </c>
      <c r="B9" t="s">
        <v>68</v>
      </c>
      <c r="C9">
        <v>702</v>
      </c>
      <c r="D9" t="s">
        <v>44</v>
      </c>
      <c r="E9" t="s">
        <v>45</v>
      </c>
      <c r="F9" t="s">
        <v>46</v>
      </c>
      <c r="I9">
        <v>0.3</v>
      </c>
      <c r="J9">
        <v>1.4</v>
      </c>
      <c r="K9">
        <v>1.96</v>
      </c>
      <c r="L9">
        <v>0</v>
      </c>
      <c r="M9">
        <v>0</v>
      </c>
      <c r="N9">
        <v>1.4</v>
      </c>
      <c r="O9">
        <v>140</v>
      </c>
      <c r="P9">
        <v>100</v>
      </c>
      <c r="Q9">
        <v>202635</v>
      </c>
      <c r="R9">
        <v>202652</v>
      </c>
      <c r="U9" t="s">
        <v>69</v>
      </c>
      <c r="V9">
        <v>51</v>
      </c>
      <c r="AO9" t="s">
        <v>48</v>
      </c>
      <c r="AP9" t="s">
        <v>49</v>
      </c>
      <c r="AQ9" t="s">
        <v>50</v>
      </c>
      <c r="AR9" t="s">
        <v>51</v>
      </c>
      <c r="BE9" t="s">
        <v>52</v>
      </c>
      <c r="BF9" t="s">
        <v>53</v>
      </c>
      <c r="BO9" t="s">
        <v>52</v>
      </c>
    </row>
    <row r="10" spans="1:67">
      <c r="A10">
        <v>10757</v>
      </c>
      <c r="B10" t="s">
        <v>70</v>
      </c>
      <c r="C10">
        <v>702</v>
      </c>
      <c r="D10" t="s">
        <v>44</v>
      </c>
      <c r="E10" t="s">
        <v>45</v>
      </c>
      <c r="F10" t="s">
        <v>46</v>
      </c>
      <c r="I10">
        <v>0.3</v>
      </c>
      <c r="J10">
        <v>1.4</v>
      </c>
      <c r="K10">
        <v>1.96</v>
      </c>
      <c r="L10">
        <v>0</v>
      </c>
      <c r="M10">
        <v>0</v>
      </c>
      <c r="N10">
        <v>1.4</v>
      </c>
      <c r="O10">
        <v>140</v>
      </c>
      <c r="P10">
        <v>100</v>
      </c>
      <c r="Q10">
        <v>202635</v>
      </c>
      <c r="R10">
        <v>202652</v>
      </c>
      <c r="U10" t="s">
        <v>71</v>
      </c>
      <c r="V10">
        <v>51</v>
      </c>
      <c r="AO10" t="s">
        <v>48</v>
      </c>
      <c r="AP10" t="s">
        <v>49</v>
      </c>
      <c r="AQ10" t="s">
        <v>50</v>
      </c>
      <c r="AR10" t="s">
        <v>51</v>
      </c>
      <c r="BE10" t="s">
        <v>52</v>
      </c>
      <c r="BF10" t="s">
        <v>53</v>
      </c>
      <c r="BO10" t="s">
        <v>52</v>
      </c>
    </row>
    <row r="11" spans="1:67">
      <c r="A11">
        <v>10759</v>
      </c>
      <c r="B11" t="s">
        <v>72</v>
      </c>
      <c r="C11">
        <v>702</v>
      </c>
      <c r="D11" t="s">
        <v>44</v>
      </c>
      <c r="E11" t="s">
        <v>45</v>
      </c>
      <c r="F11" t="s">
        <v>46</v>
      </c>
      <c r="I11">
        <v>0.3</v>
      </c>
      <c r="J11">
        <v>1.4</v>
      </c>
      <c r="K11">
        <v>1.96</v>
      </c>
      <c r="L11">
        <v>0</v>
      </c>
      <c r="M11">
        <v>0</v>
      </c>
      <c r="N11">
        <v>1.4</v>
      </c>
      <c r="O11">
        <v>140</v>
      </c>
      <c r="P11">
        <v>100</v>
      </c>
      <c r="Q11">
        <v>202635</v>
      </c>
      <c r="R11">
        <v>202652</v>
      </c>
      <c r="U11" t="s">
        <v>73</v>
      </c>
      <c r="V11">
        <v>51</v>
      </c>
      <c r="AO11" t="s">
        <v>48</v>
      </c>
      <c r="AP11" t="s">
        <v>49</v>
      </c>
      <c r="AQ11" t="s">
        <v>50</v>
      </c>
      <c r="AR11" t="s">
        <v>51</v>
      </c>
      <c r="BE11" t="s">
        <v>52</v>
      </c>
      <c r="BF11" t="s">
        <v>53</v>
      </c>
      <c r="BO11" t="s">
        <v>52</v>
      </c>
    </row>
    <row r="12" spans="1:67">
      <c r="A12">
        <v>10760</v>
      </c>
      <c r="B12" t="s">
        <v>74</v>
      </c>
      <c r="C12">
        <v>702</v>
      </c>
      <c r="D12" t="s">
        <v>44</v>
      </c>
      <c r="E12" t="s">
        <v>45</v>
      </c>
      <c r="F12" t="s">
        <v>46</v>
      </c>
      <c r="I12">
        <v>0.3</v>
      </c>
      <c r="J12">
        <v>1.4</v>
      </c>
      <c r="K12">
        <v>1.96</v>
      </c>
      <c r="L12">
        <v>0</v>
      </c>
      <c r="M12">
        <v>0</v>
      </c>
      <c r="N12">
        <v>1.4</v>
      </c>
      <c r="O12">
        <v>140</v>
      </c>
      <c r="P12">
        <v>100</v>
      </c>
      <c r="Q12">
        <v>202635</v>
      </c>
      <c r="R12">
        <v>202652</v>
      </c>
      <c r="U12" t="s">
        <v>71</v>
      </c>
      <c r="V12">
        <v>51</v>
      </c>
      <c r="AO12" t="s">
        <v>48</v>
      </c>
      <c r="AP12" t="s">
        <v>49</v>
      </c>
      <c r="AQ12" t="s">
        <v>50</v>
      </c>
      <c r="AR12" t="s">
        <v>51</v>
      </c>
      <c r="BE12" t="s">
        <v>52</v>
      </c>
      <c r="BF12" t="s">
        <v>53</v>
      </c>
      <c r="BO12" t="s">
        <v>52</v>
      </c>
    </row>
    <row r="13" spans="1:67">
      <c r="A13">
        <v>10761</v>
      </c>
      <c r="B13" t="s">
        <v>75</v>
      </c>
      <c r="C13">
        <v>702</v>
      </c>
      <c r="D13" t="s">
        <v>44</v>
      </c>
      <c r="E13" t="s">
        <v>45</v>
      </c>
      <c r="F13" t="s">
        <v>46</v>
      </c>
      <c r="I13">
        <v>0.3</v>
      </c>
      <c r="J13">
        <v>1.4</v>
      </c>
      <c r="K13">
        <v>1.96</v>
      </c>
      <c r="L13">
        <v>0</v>
      </c>
      <c r="M13">
        <v>0</v>
      </c>
      <c r="N13">
        <v>1.4</v>
      </c>
      <c r="O13">
        <v>140</v>
      </c>
      <c r="P13">
        <v>100</v>
      </c>
      <c r="Q13">
        <v>202635</v>
      </c>
      <c r="R13">
        <v>202652</v>
      </c>
      <c r="U13" t="s">
        <v>76</v>
      </c>
      <c r="V13">
        <v>51</v>
      </c>
      <c r="AO13" t="s">
        <v>48</v>
      </c>
      <c r="AP13" t="s">
        <v>49</v>
      </c>
      <c r="AQ13" t="s">
        <v>50</v>
      </c>
      <c r="AR13" t="s">
        <v>51</v>
      </c>
      <c r="BE13" t="s">
        <v>52</v>
      </c>
      <c r="BF13" t="s">
        <v>53</v>
      </c>
      <c r="BO13" t="s">
        <v>52</v>
      </c>
    </row>
    <row r="14" spans="1:67">
      <c r="A14">
        <v>10762</v>
      </c>
      <c r="B14" t="s">
        <v>77</v>
      </c>
      <c r="C14">
        <v>702</v>
      </c>
      <c r="D14" t="s">
        <v>44</v>
      </c>
      <c r="E14" t="s">
        <v>45</v>
      </c>
      <c r="F14" t="s">
        <v>46</v>
      </c>
      <c r="I14">
        <v>0.3</v>
      </c>
      <c r="J14">
        <v>1.4</v>
      </c>
      <c r="K14">
        <v>1.96</v>
      </c>
      <c r="L14">
        <v>0</v>
      </c>
      <c r="M14">
        <v>0</v>
      </c>
      <c r="N14">
        <v>1.4</v>
      </c>
      <c r="O14">
        <v>140</v>
      </c>
      <c r="P14">
        <v>100</v>
      </c>
      <c r="Q14">
        <v>202635</v>
      </c>
      <c r="R14">
        <v>202652</v>
      </c>
      <c r="U14" t="s">
        <v>78</v>
      </c>
      <c r="V14">
        <v>51</v>
      </c>
      <c r="AO14" t="s">
        <v>48</v>
      </c>
      <c r="AP14" t="s">
        <v>49</v>
      </c>
      <c r="AQ14" t="s">
        <v>50</v>
      </c>
      <c r="AR14" t="s">
        <v>51</v>
      </c>
      <c r="BE14" t="s">
        <v>52</v>
      </c>
      <c r="BF14" t="s">
        <v>53</v>
      </c>
      <c r="BO14" t="s">
        <v>52</v>
      </c>
    </row>
    <row r="15" spans="1:67">
      <c r="A15">
        <v>10764</v>
      </c>
      <c r="B15" t="s">
        <v>79</v>
      </c>
      <c r="C15">
        <v>702</v>
      </c>
      <c r="D15" t="s">
        <v>44</v>
      </c>
      <c r="E15" t="s">
        <v>45</v>
      </c>
      <c r="F15" t="s">
        <v>46</v>
      </c>
      <c r="I15">
        <v>0.3</v>
      </c>
      <c r="J15">
        <v>1.4</v>
      </c>
      <c r="K15">
        <v>1.96</v>
      </c>
      <c r="L15">
        <v>0</v>
      </c>
      <c r="M15">
        <v>0</v>
      </c>
      <c r="N15">
        <v>1.4</v>
      </c>
      <c r="O15">
        <v>140</v>
      </c>
      <c r="P15">
        <v>100</v>
      </c>
      <c r="Q15">
        <v>202635</v>
      </c>
      <c r="R15">
        <v>202652</v>
      </c>
      <c r="U15" t="s">
        <v>80</v>
      </c>
      <c r="V15">
        <v>51</v>
      </c>
      <c r="AO15" t="s">
        <v>48</v>
      </c>
      <c r="AP15" t="s">
        <v>49</v>
      </c>
      <c r="AQ15" t="s">
        <v>50</v>
      </c>
      <c r="AR15" t="s">
        <v>51</v>
      </c>
      <c r="BE15" t="s">
        <v>52</v>
      </c>
      <c r="BF15" t="s">
        <v>53</v>
      </c>
      <c r="BO15" t="s">
        <v>52</v>
      </c>
    </row>
    <row r="16" spans="1:67">
      <c r="A16">
        <v>10790</v>
      </c>
      <c r="B16" t="s">
        <v>81</v>
      </c>
      <c r="C16">
        <v>702</v>
      </c>
      <c r="D16" t="s">
        <v>82</v>
      </c>
      <c r="E16" t="s">
        <v>83</v>
      </c>
      <c r="I16">
        <v>0.3</v>
      </c>
      <c r="J16">
        <v>4.5430000000000001</v>
      </c>
      <c r="K16">
        <v>20.63</v>
      </c>
      <c r="L16">
        <v>0</v>
      </c>
      <c r="M16">
        <v>0</v>
      </c>
      <c r="N16">
        <v>4.5430000000000001</v>
      </c>
      <c r="O16">
        <v>45.43</v>
      </c>
      <c r="P16">
        <v>10</v>
      </c>
      <c r="Q16">
        <v>202635</v>
      </c>
      <c r="R16">
        <v>202652</v>
      </c>
      <c r="U16" t="s">
        <v>84</v>
      </c>
      <c r="V16">
        <v>57</v>
      </c>
      <c r="AO16" t="s">
        <v>48</v>
      </c>
      <c r="AP16" t="s">
        <v>49</v>
      </c>
      <c r="BC16" t="s">
        <v>85</v>
      </c>
      <c r="BD16" t="s">
        <v>86</v>
      </c>
      <c r="BO16" t="s">
        <v>85</v>
      </c>
    </row>
    <row r="17" spans="1:67">
      <c r="A17">
        <v>10791</v>
      </c>
      <c r="B17" t="s">
        <v>87</v>
      </c>
      <c r="C17">
        <v>702</v>
      </c>
      <c r="D17" t="s">
        <v>82</v>
      </c>
      <c r="E17" t="s">
        <v>83</v>
      </c>
      <c r="I17">
        <v>0.3</v>
      </c>
      <c r="J17">
        <v>4.5430000000000001</v>
      </c>
      <c r="K17">
        <v>20.63</v>
      </c>
      <c r="L17">
        <v>0</v>
      </c>
      <c r="M17">
        <v>0</v>
      </c>
      <c r="N17">
        <v>4.5430000000000001</v>
      </c>
      <c r="O17">
        <v>45.43</v>
      </c>
      <c r="P17">
        <v>10</v>
      </c>
      <c r="Q17">
        <v>202635</v>
      </c>
      <c r="R17">
        <v>202652</v>
      </c>
      <c r="U17" t="s">
        <v>88</v>
      </c>
      <c r="V17">
        <v>57</v>
      </c>
      <c r="AO17" t="s">
        <v>48</v>
      </c>
      <c r="AP17" t="s">
        <v>49</v>
      </c>
      <c r="BC17" t="s">
        <v>85</v>
      </c>
      <c r="BD17" t="s">
        <v>86</v>
      </c>
      <c r="BO17" t="s">
        <v>85</v>
      </c>
    </row>
    <row r="18" spans="1:67">
      <c r="A18">
        <v>10820</v>
      </c>
      <c r="B18" t="s">
        <v>89</v>
      </c>
      <c r="C18">
        <v>702</v>
      </c>
      <c r="D18" t="s">
        <v>90</v>
      </c>
      <c r="E18" t="s">
        <v>91</v>
      </c>
      <c r="I18">
        <v>0.3</v>
      </c>
      <c r="J18">
        <v>4.258</v>
      </c>
      <c r="K18">
        <v>18.13</v>
      </c>
      <c r="L18">
        <v>0</v>
      </c>
      <c r="M18">
        <v>0</v>
      </c>
      <c r="N18">
        <v>4.258</v>
      </c>
      <c r="O18">
        <v>212.9</v>
      </c>
      <c r="P18">
        <v>50</v>
      </c>
      <c r="Q18">
        <v>202635</v>
      </c>
      <c r="R18">
        <v>202652</v>
      </c>
      <c r="U18" t="s">
        <v>92</v>
      </c>
      <c r="V18">
        <v>56</v>
      </c>
      <c r="AE18" t="s">
        <v>93</v>
      </c>
      <c r="AF18" t="s">
        <v>94</v>
      </c>
      <c r="AO18" t="s">
        <v>48</v>
      </c>
      <c r="AP18" t="s">
        <v>49</v>
      </c>
      <c r="AQ18" t="s">
        <v>50</v>
      </c>
      <c r="AR18" t="s">
        <v>51</v>
      </c>
      <c r="BE18" t="s">
        <v>52</v>
      </c>
      <c r="BF18" t="s">
        <v>53</v>
      </c>
      <c r="BO18" t="s">
        <v>52</v>
      </c>
    </row>
    <row r="19" spans="1:67">
      <c r="A19">
        <v>10822</v>
      </c>
      <c r="B19" t="s">
        <v>95</v>
      </c>
      <c r="C19">
        <v>702</v>
      </c>
      <c r="D19" t="s">
        <v>90</v>
      </c>
      <c r="E19" t="s">
        <v>91</v>
      </c>
      <c r="I19">
        <v>0.3</v>
      </c>
      <c r="J19">
        <v>4.258</v>
      </c>
      <c r="K19">
        <v>18.13</v>
      </c>
      <c r="L19">
        <v>0</v>
      </c>
      <c r="M19">
        <v>0</v>
      </c>
      <c r="N19">
        <v>4.258</v>
      </c>
      <c r="O19">
        <v>212.9</v>
      </c>
      <c r="P19">
        <v>50</v>
      </c>
      <c r="Q19">
        <v>202635</v>
      </c>
      <c r="R19">
        <v>202652</v>
      </c>
      <c r="U19" t="s">
        <v>96</v>
      </c>
      <c r="V19">
        <v>56</v>
      </c>
      <c r="AE19" t="s">
        <v>93</v>
      </c>
      <c r="AF19" t="s">
        <v>94</v>
      </c>
      <c r="AO19" t="s">
        <v>48</v>
      </c>
      <c r="AP19" t="s">
        <v>49</v>
      </c>
      <c r="AQ19" t="s">
        <v>50</v>
      </c>
      <c r="AR19" t="s">
        <v>51</v>
      </c>
      <c r="BE19" t="s">
        <v>52</v>
      </c>
      <c r="BF19" t="s">
        <v>53</v>
      </c>
      <c r="BO19" t="s">
        <v>52</v>
      </c>
    </row>
    <row r="20" spans="1:67">
      <c r="A20">
        <v>10823</v>
      </c>
      <c r="B20" t="s">
        <v>97</v>
      </c>
      <c r="C20">
        <v>702</v>
      </c>
      <c r="D20" t="s">
        <v>90</v>
      </c>
      <c r="E20" t="s">
        <v>91</v>
      </c>
      <c r="I20">
        <v>0.3</v>
      </c>
      <c r="J20">
        <v>3.972</v>
      </c>
      <c r="K20">
        <v>15.77</v>
      </c>
      <c r="L20">
        <v>0</v>
      </c>
      <c r="M20">
        <v>0</v>
      </c>
      <c r="N20">
        <v>3.972</v>
      </c>
      <c r="O20">
        <v>198.6</v>
      </c>
      <c r="P20">
        <v>50</v>
      </c>
      <c r="Q20">
        <v>202635</v>
      </c>
      <c r="R20">
        <v>202652</v>
      </c>
      <c r="U20" t="s">
        <v>98</v>
      </c>
      <c r="V20">
        <v>55</v>
      </c>
      <c r="AO20" t="s">
        <v>48</v>
      </c>
      <c r="AP20" t="s">
        <v>49</v>
      </c>
      <c r="AQ20" t="s">
        <v>50</v>
      </c>
      <c r="AR20" t="s">
        <v>51</v>
      </c>
      <c r="BE20" t="s">
        <v>52</v>
      </c>
      <c r="BF20" t="s">
        <v>53</v>
      </c>
      <c r="BO20" t="s">
        <v>52</v>
      </c>
    </row>
    <row r="21" spans="1:67">
      <c r="A21">
        <v>10825</v>
      </c>
      <c r="B21" t="s">
        <v>99</v>
      </c>
      <c r="C21">
        <v>702</v>
      </c>
      <c r="D21" t="s">
        <v>90</v>
      </c>
      <c r="E21" t="s">
        <v>91</v>
      </c>
      <c r="I21">
        <v>0.3</v>
      </c>
      <c r="J21">
        <v>3.972</v>
      </c>
      <c r="K21">
        <v>15.77</v>
      </c>
      <c r="L21">
        <v>0</v>
      </c>
      <c r="M21">
        <v>0</v>
      </c>
      <c r="N21">
        <v>3.972</v>
      </c>
      <c r="O21">
        <v>198.6</v>
      </c>
      <c r="P21">
        <v>50</v>
      </c>
      <c r="Q21">
        <v>202635</v>
      </c>
      <c r="R21">
        <v>202652</v>
      </c>
      <c r="U21" t="s">
        <v>100</v>
      </c>
      <c r="V21">
        <v>55</v>
      </c>
      <c r="AO21" t="s">
        <v>48</v>
      </c>
      <c r="AP21" t="s">
        <v>49</v>
      </c>
      <c r="AQ21" t="s">
        <v>50</v>
      </c>
      <c r="AR21" t="s">
        <v>51</v>
      </c>
      <c r="BE21" t="s">
        <v>52</v>
      </c>
      <c r="BF21" t="s">
        <v>53</v>
      </c>
      <c r="BO21" t="s">
        <v>52</v>
      </c>
    </row>
    <row r="22" spans="1:67">
      <c r="A22">
        <v>10826</v>
      </c>
      <c r="B22" t="s">
        <v>101</v>
      </c>
      <c r="C22">
        <v>702</v>
      </c>
      <c r="D22" t="s">
        <v>90</v>
      </c>
      <c r="E22" t="s">
        <v>91</v>
      </c>
      <c r="I22">
        <v>0.3</v>
      </c>
      <c r="J22">
        <v>3.972</v>
      </c>
      <c r="K22">
        <v>15.77</v>
      </c>
      <c r="L22">
        <v>0</v>
      </c>
      <c r="M22">
        <v>0</v>
      </c>
      <c r="N22">
        <v>3.972</v>
      </c>
      <c r="O22">
        <v>198.6</v>
      </c>
      <c r="P22">
        <v>50</v>
      </c>
      <c r="Q22">
        <v>202635</v>
      </c>
      <c r="R22">
        <v>202652</v>
      </c>
      <c r="U22" t="s">
        <v>102</v>
      </c>
      <c r="V22">
        <v>55</v>
      </c>
      <c r="AO22" t="s">
        <v>48</v>
      </c>
      <c r="AP22" t="s">
        <v>49</v>
      </c>
      <c r="AQ22" t="s">
        <v>50</v>
      </c>
      <c r="AR22" t="s">
        <v>51</v>
      </c>
      <c r="BE22" t="s">
        <v>52</v>
      </c>
      <c r="BF22" t="s">
        <v>53</v>
      </c>
      <c r="BO22" t="s">
        <v>52</v>
      </c>
    </row>
    <row r="23" spans="1:67">
      <c r="A23">
        <v>10827</v>
      </c>
      <c r="B23" t="s">
        <v>103</v>
      </c>
      <c r="C23">
        <v>702</v>
      </c>
      <c r="D23" t="s">
        <v>90</v>
      </c>
      <c r="E23" t="s">
        <v>91</v>
      </c>
      <c r="I23">
        <v>0.3</v>
      </c>
      <c r="J23">
        <v>3.972</v>
      </c>
      <c r="K23">
        <v>15.77</v>
      </c>
      <c r="L23">
        <v>0</v>
      </c>
      <c r="M23">
        <v>0</v>
      </c>
      <c r="N23">
        <v>3.972</v>
      </c>
      <c r="O23">
        <v>198.6</v>
      </c>
      <c r="P23">
        <v>50</v>
      </c>
      <c r="Q23">
        <v>202635</v>
      </c>
      <c r="R23">
        <v>202652</v>
      </c>
      <c r="U23" t="s">
        <v>104</v>
      </c>
      <c r="V23">
        <v>55</v>
      </c>
      <c r="AE23" t="s">
        <v>93</v>
      </c>
      <c r="AF23" t="s">
        <v>94</v>
      </c>
      <c r="AO23" t="s">
        <v>48</v>
      </c>
      <c r="AP23" t="s">
        <v>49</v>
      </c>
      <c r="AQ23" t="s">
        <v>50</v>
      </c>
      <c r="AR23" t="s">
        <v>51</v>
      </c>
      <c r="BE23" t="s">
        <v>52</v>
      </c>
      <c r="BF23" t="s">
        <v>53</v>
      </c>
      <c r="BO23" t="s">
        <v>52</v>
      </c>
    </row>
    <row r="24" spans="1:67">
      <c r="A24">
        <v>10828</v>
      </c>
      <c r="B24" t="s">
        <v>105</v>
      </c>
      <c r="C24">
        <v>702</v>
      </c>
      <c r="D24" t="s">
        <v>90</v>
      </c>
      <c r="E24" t="s">
        <v>91</v>
      </c>
      <c r="I24">
        <v>0.3</v>
      </c>
      <c r="J24">
        <v>3.972</v>
      </c>
      <c r="K24">
        <v>15.77</v>
      </c>
      <c r="L24">
        <v>0</v>
      </c>
      <c r="M24">
        <v>0</v>
      </c>
      <c r="N24">
        <v>3.972</v>
      </c>
      <c r="O24">
        <v>198.6</v>
      </c>
      <c r="P24">
        <v>50</v>
      </c>
      <c r="Q24">
        <v>202635</v>
      </c>
      <c r="R24">
        <v>202652</v>
      </c>
      <c r="U24" t="s">
        <v>106</v>
      </c>
      <c r="V24">
        <v>55</v>
      </c>
      <c r="AO24" t="s">
        <v>48</v>
      </c>
      <c r="AP24" t="s">
        <v>49</v>
      </c>
      <c r="AQ24" t="s">
        <v>50</v>
      </c>
      <c r="AR24" t="s">
        <v>51</v>
      </c>
      <c r="BE24" t="s">
        <v>52</v>
      </c>
      <c r="BF24" t="s">
        <v>53</v>
      </c>
      <c r="BO24" t="s">
        <v>52</v>
      </c>
    </row>
    <row r="25" spans="1:67">
      <c r="A25">
        <v>10829</v>
      </c>
      <c r="B25" t="s">
        <v>107</v>
      </c>
      <c r="C25">
        <v>702</v>
      </c>
      <c r="D25" t="s">
        <v>90</v>
      </c>
      <c r="E25" t="s">
        <v>91</v>
      </c>
      <c r="I25">
        <v>0.3</v>
      </c>
      <c r="J25">
        <v>3.972</v>
      </c>
      <c r="K25">
        <v>15.77</v>
      </c>
      <c r="L25">
        <v>0</v>
      </c>
      <c r="M25">
        <v>0</v>
      </c>
      <c r="N25">
        <v>3.972</v>
      </c>
      <c r="O25">
        <v>198.6</v>
      </c>
      <c r="P25">
        <v>50</v>
      </c>
      <c r="Q25">
        <v>202635</v>
      </c>
      <c r="R25">
        <v>202652</v>
      </c>
      <c r="U25" t="s">
        <v>108</v>
      </c>
      <c r="V25">
        <v>55</v>
      </c>
      <c r="AO25" t="s">
        <v>48</v>
      </c>
      <c r="AP25" t="s">
        <v>49</v>
      </c>
      <c r="AQ25" t="s">
        <v>50</v>
      </c>
      <c r="AR25" t="s">
        <v>51</v>
      </c>
      <c r="BE25" t="s">
        <v>52</v>
      </c>
      <c r="BF25" t="s">
        <v>53</v>
      </c>
      <c r="BO25" t="s">
        <v>52</v>
      </c>
    </row>
    <row r="26" spans="1:67">
      <c r="A26">
        <v>10830</v>
      </c>
      <c r="B26" t="s">
        <v>109</v>
      </c>
      <c r="C26">
        <v>702</v>
      </c>
      <c r="D26" t="s">
        <v>90</v>
      </c>
      <c r="E26" t="s">
        <v>91</v>
      </c>
      <c r="I26">
        <v>0.3</v>
      </c>
      <c r="J26">
        <v>3.972</v>
      </c>
      <c r="K26">
        <v>15.77</v>
      </c>
      <c r="L26">
        <v>0</v>
      </c>
      <c r="M26">
        <v>0</v>
      </c>
      <c r="N26">
        <v>3.972</v>
      </c>
      <c r="O26">
        <v>198.6</v>
      </c>
      <c r="P26">
        <v>50</v>
      </c>
      <c r="Q26">
        <v>202635</v>
      </c>
      <c r="R26">
        <v>202652</v>
      </c>
      <c r="U26" t="s">
        <v>110</v>
      </c>
      <c r="V26">
        <v>55</v>
      </c>
      <c r="AO26" t="s">
        <v>48</v>
      </c>
      <c r="AP26" t="s">
        <v>49</v>
      </c>
      <c r="AQ26" t="s">
        <v>50</v>
      </c>
      <c r="AR26" t="s">
        <v>51</v>
      </c>
      <c r="BE26" t="s">
        <v>52</v>
      </c>
      <c r="BF26" t="s">
        <v>53</v>
      </c>
      <c r="BO26" t="s">
        <v>52</v>
      </c>
    </row>
    <row r="27" spans="1:67">
      <c r="A27">
        <v>10832</v>
      </c>
      <c r="B27" t="s">
        <v>111</v>
      </c>
      <c r="C27">
        <v>702</v>
      </c>
      <c r="D27" t="s">
        <v>90</v>
      </c>
      <c r="E27" t="s">
        <v>91</v>
      </c>
      <c r="I27">
        <v>0.3</v>
      </c>
      <c r="J27">
        <v>3.972</v>
      </c>
      <c r="K27">
        <v>15.77</v>
      </c>
      <c r="L27">
        <v>0</v>
      </c>
      <c r="M27">
        <v>0</v>
      </c>
      <c r="N27">
        <v>3.972</v>
      </c>
      <c r="O27">
        <v>198.6</v>
      </c>
      <c r="P27">
        <v>50</v>
      </c>
      <c r="Q27">
        <v>202635</v>
      </c>
      <c r="R27">
        <v>202652</v>
      </c>
      <c r="U27" t="s">
        <v>112</v>
      </c>
      <c r="V27">
        <v>55</v>
      </c>
      <c r="AO27" t="s">
        <v>48</v>
      </c>
      <c r="AP27" t="s">
        <v>49</v>
      </c>
      <c r="AQ27" t="s">
        <v>50</v>
      </c>
      <c r="AR27" t="s">
        <v>51</v>
      </c>
      <c r="BE27" t="s">
        <v>52</v>
      </c>
      <c r="BF27" t="s">
        <v>53</v>
      </c>
      <c r="BO27" t="s">
        <v>52</v>
      </c>
    </row>
    <row r="28" spans="1:67">
      <c r="A28">
        <v>10835</v>
      </c>
      <c r="B28" t="s">
        <v>113</v>
      </c>
      <c r="C28">
        <v>702</v>
      </c>
      <c r="D28" t="s">
        <v>90</v>
      </c>
      <c r="E28" t="s">
        <v>91</v>
      </c>
      <c r="I28">
        <v>0.3</v>
      </c>
      <c r="J28">
        <v>3.972</v>
      </c>
      <c r="K28">
        <v>15.77</v>
      </c>
      <c r="L28">
        <v>0</v>
      </c>
      <c r="M28">
        <v>0</v>
      </c>
      <c r="N28">
        <v>3.972</v>
      </c>
      <c r="O28">
        <v>198.6</v>
      </c>
      <c r="P28">
        <v>50</v>
      </c>
      <c r="Q28">
        <v>202635</v>
      </c>
      <c r="R28">
        <v>202652</v>
      </c>
      <c r="U28" t="s">
        <v>114</v>
      </c>
      <c r="V28">
        <v>55</v>
      </c>
      <c r="AO28" t="s">
        <v>48</v>
      </c>
      <c r="AP28" t="s">
        <v>49</v>
      </c>
      <c r="AQ28" t="s">
        <v>50</v>
      </c>
      <c r="AR28" t="s">
        <v>51</v>
      </c>
      <c r="BE28" t="s">
        <v>52</v>
      </c>
      <c r="BF28" t="s">
        <v>53</v>
      </c>
      <c r="BO28" t="s">
        <v>52</v>
      </c>
    </row>
    <row r="29" spans="1:67">
      <c r="A29">
        <v>10836</v>
      </c>
      <c r="B29" t="s">
        <v>115</v>
      </c>
      <c r="C29">
        <v>702</v>
      </c>
      <c r="D29" t="s">
        <v>90</v>
      </c>
      <c r="E29" t="s">
        <v>91</v>
      </c>
      <c r="I29">
        <v>0.3</v>
      </c>
      <c r="J29">
        <v>3.972</v>
      </c>
      <c r="K29">
        <v>15.77</v>
      </c>
      <c r="L29">
        <v>0</v>
      </c>
      <c r="M29">
        <v>0</v>
      </c>
      <c r="N29">
        <v>3.972</v>
      </c>
      <c r="O29">
        <v>198.6</v>
      </c>
      <c r="P29">
        <v>50</v>
      </c>
      <c r="Q29">
        <v>202635</v>
      </c>
      <c r="R29">
        <v>202652</v>
      </c>
      <c r="U29" t="s">
        <v>116</v>
      </c>
      <c r="V29">
        <v>55</v>
      </c>
      <c r="AO29" t="s">
        <v>48</v>
      </c>
      <c r="AP29" t="s">
        <v>49</v>
      </c>
      <c r="AQ29" t="s">
        <v>50</v>
      </c>
      <c r="AR29" t="s">
        <v>51</v>
      </c>
      <c r="BE29" t="s">
        <v>52</v>
      </c>
      <c r="BF29" t="s">
        <v>53</v>
      </c>
      <c r="BO29" t="s">
        <v>52</v>
      </c>
    </row>
    <row r="30" spans="1:67">
      <c r="A30">
        <v>10838</v>
      </c>
      <c r="B30" t="s">
        <v>117</v>
      </c>
      <c r="C30">
        <v>702</v>
      </c>
      <c r="D30" t="s">
        <v>118</v>
      </c>
      <c r="E30" t="s">
        <v>119</v>
      </c>
      <c r="I30">
        <v>0.3</v>
      </c>
      <c r="J30">
        <v>0.629</v>
      </c>
      <c r="K30">
        <v>0.39</v>
      </c>
      <c r="L30">
        <v>0</v>
      </c>
      <c r="M30">
        <v>0</v>
      </c>
      <c r="N30">
        <v>0.629</v>
      </c>
      <c r="O30">
        <v>62.9</v>
      </c>
      <c r="P30">
        <v>100</v>
      </c>
      <c r="Q30">
        <v>202635</v>
      </c>
      <c r="R30">
        <v>202652</v>
      </c>
      <c r="U30" t="s">
        <v>120</v>
      </c>
      <c r="V30">
        <v>27</v>
      </c>
      <c r="AO30" t="s">
        <v>48</v>
      </c>
      <c r="AP30" t="s">
        <v>49</v>
      </c>
      <c r="AQ30" t="s">
        <v>50</v>
      </c>
      <c r="AR30" t="s">
        <v>51</v>
      </c>
      <c r="BE30" t="s">
        <v>52</v>
      </c>
      <c r="BF30" t="s">
        <v>53</v>
      </c>
      <c r="BO30" t="s">
        <v>52</v>
      </c>
    </row>
    <row r="31" spans="1:67">
      <c r="A31">
        <v>11360</v>
      </c>
      <c r="B31" t="s">
        <v>121</v>
      </c>
      <c r="C31">
        <v>702</v>
      </c>
      <c r="D31" t="s">
        <v>122</v>
      </c>
      <c r="E31" t="s">
        <v>123</v>
      </c>
      <c r="F31" t="s">
        <v>124</v>
      </c>
      <c r="I31">
        <v>0.3</v>
      </c>
      <c r="J31">
        <v>42.5</v>
      </c>
      <c r="K31">
        <v>1806.25</v>
      </c>
      <c r="L31">
        <v>0</v>
      </c>
      <c r="M31">
        <v>0</v>
      </c>
      <c r="N31">
        <v>42.5</v>
      </c>
      <c r="O31">
        <v>42.5</v>
      </c>
      <c r="P31">
        <v>1</v>
      </c>
      <c r="Q31">
        <v>202635</v>
      </c>
      <c r="R31">
        <v>202652</v>
      </c>
      <c r="U31" t="s">
        <v>125</v>
      </c>
      <c r="V31">
        <v>86</v>
      </c>
      <c r="AM31" t="s">
        <v>126</v>
      </c>
      <c r="AN31" t="s">
        <v>127</v>
      </c>
      <c r="BE31" t="s">
        <v>52</v>
      </c>
      <c r="BF31" t="s">
        <v>53</v>
      </c>
      <c r="BO31" t="s">
        <v>52</v>
      </c>
    </row>
    <row r="32" spans="1:67">
      <c r="A32">
        <v>11360</v>
      </c>
      <c r="B32" t="s">
        <v>121</v>
      </c>
      <c r="C32">
        <v>702</v>
      </c>
      <c r="D32" t="s">
        <v>128</v>
      </c>
      <c r="E32" t="s">
        <v>129</v>
      </c>
      <c r="F32" t="s">
        <v>130</v>
      </c>
      <c r="I32">
        <v>0.3</v>
      </c>
      <c r="J32">
        <v>0.98599999999999999</v>
      </c>
      <c r="K32">
        <v>0.97</v>
      </c>
      <c r="L32">
        <v>0</v>
      </c>
      <c r="M32">
        <v>0</v>
      </c>
      <c r="N32">
        <v>0.98599999999999999</v>
      </c>
      <c r="O32">
        <v>49.3</v>
      </c>
      <c r="P32">
        <v>50</v>
      </c>
      <c r="Q32">
        <v>202635</v>
      </c>
      <c r="R32">
        <v>202652</v>
      </c>
      <c r="U32" t="s">
        <v>131</v>
      </c>
      <c r="V32">
        <v>42</v>
      </c>
      <c r="AM32" t="s">
        <v>126</v>
      </c>
      <c r="AN32" t="s">
        <v>127</v>
      </c>
      <c r="BE32" t="s">
        <v>52</v>
      </c>
      <c r="BF32" t="s">
        <v>53</v>
      </c>
      <c r="BO32" t="s">
        <v>52</v>
      </c>
    </row>
    <row r="33" spans="1:67">
      <c r="A33">
        <v>13329</v>
      </c>
      <c r="B33" t="s">
        <v>132</v>
      </c>
      <c r="C33">
        <v>702</v>
      </c>
      <c r="D33" t="s">
        <v>44</v>
      </c>
      <c r="E33" t="s">
        <v>45</v>
      </c>
      <c r="F33" t="s">
        <v>46</v>
      </c>
      <c r="I33">
        <v>0.3</v>
      </c>
      <c r="J33">
        <v>1.4</v>
      </c>
      <c r="K33">
        <v>1.96</v>
      </c>
      <c r="L33">
        <v>0</v>
      </c>
      <c r="M33">
        <v>0</v>
      </c>
      <c r="N33">
        <v>1.4</v>
      </c>
      <c r="O33">
        <v>140</v>
      </c>
      <c r="P33">
        <v>100</v>
      </c>
      <c r="Q33">
        <v>202635</v>
      </c>
      <c r="R33">
        <v>202652</v>
      </c>
      <c r="U33" t="s">
        <v>133</v>
      </c>
      <c r="V33">
        <v>51</v>
      </c>
      <c r="AO33" t="s">
        <v>48</v>
      </c>
      <c r="AP33" t="s">
        <v>49</v>
      </c>
      <c r="AQ33" t="s">
        <v>50</v>
      </c>
      <c r="AR33" t="s">
        <v>51</v>
      </c>
      <c r="BE33" t="s">
        <v>52</v>
      </c>
      <c r="BF33" t="s">
        <v>53</v>
      </c>
      <c r="BO33" t="s">
        <v>52</v>
      </c>
    </row>
    <row r="34" spans="1:67">
      <c r="A34">
        <v>13330</v>
      </c>
      <c r="B34" t="s">
        <v>134</v>
      </c>
      <c r="C34">
        <v>702</v>
      </c>
      <c r="D34" t="s">
        <v>44</v>
      </c>
      <c r="E34" t="s">
        <v>45</v>
      </c>
      <c r="F34" t="s">
        <v>46</v>
      </c>
      <c r="I34">
        <v>0.3</v>
      </c>
      <c r="J34">
        <v>1.4</v>
      </c>
      <c r="K34">
        <v>1.96</v>
      </c>
      <c r="L34">
        <v>0</v>
      </c>
      <c r="M34">
        <v>0</v>
      </c>
      <c r="N34">
        <v>1.4</v>
      </c>
      <c r="O34">
        <v>140</v>
      </c>
      <c r="P34">
        <v>100</v>
      </c>
      <c r="Q34">
        <v>202635</v>
      </c>
      <c r="R34">
        <v>202652</v>
      </c>
      <c r="U34" t="s">
        <v>135</v>
      </c>
      <c r="V34">
        <v>51</v>
      </c>
      <c r="AO34" t="s">
        <v>48</v>
      </c>
      <c r="AP34" t="s">
        <v>49</v>
      </c>
      <c r="AQ34" t="s">
        <v>50</v>
      </c>
      <c r="AR34" t="s">
        <v>51</v>
      </c>
      <c r="BE34" t="s">
        <v>52</v>
      </c>
      <c r="BF34" t="s">
        <v>53</v>
      </c>
      <c r="BO34" t="s">
        <v>52</v>
      </c>
    </row>
    <row r="35" spans="1:67">
      <c r="A35">
        <v>13331</v>
      </c>
      <c r="B35" t="s">
        <v>136</v>
      </c>
      <c r="C35">
        <v>702</v>
      </c>
      <c r="D35" t="s">
        <v>44</v>
      </c>
      <c r="E35" t="s">
        <v>45</v>
      </c>
      <c r="F35" t="s">
        <v>46</v>
      </c>
      <c r="I35">
        <v>0.3</v>
      </c>
      <c r="J35">
        <v>1.4</v>
      </c>
      <c r="K35">
        <v>1.96</v>
      </c>
      <c r="L35">
        <v>0</v>
      </c>
      <c r="M35">
        <v>0</v>
      </c>
      <c r="N35">
        <v>1.4</v>
      </c>
      <c r="O35">
        <v>140</v>
      </c>
      <c r="P35">
        <v>100</v>
      </c>
      <c r="Q35">
        <v>202635</v>
      </c>
      <c r="R35">
        <v>202652</v>
      </c>
      <c r="U35" t="s">
        <v>137</v>
      </c>
      <c r="V35">
        <v>51</v>
      </c>
      <c r="AO35" t="s">
        <v>48</v>
      </c>
      <c r="AP35" t="s">
        <v>49</v>
      </c>
      <c r="AQ35" t="s">
        <v>50</v>
      </c>
      <c r="AR35" t="s">
        <v>51</v>
      </c>
      <c r="BE35" t="s">
        <v>52</v>
      </c>
      <c r="BF35" t="s">
        <v>53</v>
      </c>
      <c r="BO35" t="s">
        <v>52</v>
      </c>
    </row>
    <row r="36" spans="1:67">
      <c r="A36">
        <v>13332</v>
      </c>
      <c r="B36" t="s">
        <v>138</v>
      </c>
      <c r="C36">
        <v>702</v>
      </c>
      <c r="D36" t="s">
        <v>44</v>
      </c>
      <c r="E36" t="s">
        <v>45</v>
      </c>
      <c r="F36" t="s">
        <v>46</v>
      </c>
      <c r="I36">
        <v>0.3</v>
      </c>
      <c r="J36">
        <v>1.4</v>
      </c>
      <c r="K36">
        <v>1.96</v>
      </c>
      <c r="L36">
        <v>0</v>
      </c>
      <c r="M36">
        <v>0</v>
      </c>
      <c r="N36">
        <v>1.4</v>
      </c>
      <c r="O36">
        <v>140</v>
      </c>
      <c r="P36">
        <v>100</v>
      </c>
      <c r="Q36">
        <v>202635</v>
      </c>
      <c r="R36">
        <v>202652</v>
      </c>
      <c r="U36" t="s">
        <v>139</v>
      </c>
      <c r="V36">
        <v>51</v>
      </c>
      <c r="AO36" t="s">
        <v>48</v>
      </c>
      <c r="AP36" t="s">
        <v>49</v>
      </c>
      <c r="AQ36" t="s">
        <v>50</v>
      </c>
      <c r="AR36" t="s">
        <v>51</v>
      </c>
      <c r="BE36" t="s">
        <v>52</v>
      </c>
      <c r="BF36" t="s">
        <v>53</v>
      </c>
      <c r="BO36" t="s">
        <v>52</v>
      </c>
    </row>
    <row r="37" spans="1:67">
      <c r="A37">
        <v>13333</v>
      </c>
      <c r="B37" t="s">
        <v>140</v>
      </c>
      <c r="C37">
        <v>702</v>
      </c>
      <c r="D37" t="s">
        <v>44</v>
      </c>
      <c r="E37" t="s">
        <v>45</v>
      </c>
      <c r="F37" t="s">
        <v>46</v>
      </c>
      <c r="I37">
        <v>0.3</v>
      </c>
      <c r="J37">
        <v>1.4</v>
      </c>
      <c r="K37">
        <v>1.96</v>
      </c>
      <c r="L37">
        <v>0</v>
      </c>
      <c r="M37">
        <v>0</v>
      </c>
      <c r="N37">
        <v>1.4</v>
      </c>
      <c r="O37">
        <v>140</v>
      </c>
      <c r="P37">
        <v>100</v>
      </c>
      <c r="Q37">
        <v>202635</v>
      </c>
      <c r="R37">
        <v>202652</v>
      </c>
      <c r="U37" t="s">
        <v>141</v>
      </c>
      <c r="V37">
        <v>51</v>
      </c>
      <c r="AO37" t="s">
        <v>48</v>
      </c>
      <c r="AP37" t="s">
        <v>49</v>
      </c>
      <c r="AQ37" t="s">
        <v>50</v>
      </c>
      <c r="AR37" t="s">
        <v>51</v>
      </c>
      <c r="BE37" t="s">
        <v>52</v>
      </c>
      <c r="BF37" t="s">
        <v>53</v>
      </c>
      <c r="BO37" t="s">
        <v>52</v>
      </c>
    </row>
    <row r="38" spans="1:67">
      <c r="A38">
        <v>13334</v>
      </c>
      <c r="B38" t="s">
        <v>142</v>
      </c>
      <c r="C38">
        <v>702</v>
      </c>
      <c r="D38" t="s">
        <v>44</v>
      </c>
      <c r="E38" t="s">
        <v>45</v>
      </c>
      <c r="F38" t="s">
        <v>46</v>
      </c>
      <c r="I38">
        <v>0.3</v>
      </c>
      <c r="J38">
        <v>1.4</v>
      </c>
      <c r="K38">
        <v>1.96</v>
      </c>
      <c r="L38">
        <v>0</v>
      </c>
      <c r="M38">
        <v>0</v>
      </c>
      <c r="N38">
        <v>1.4</v>
      </c>
      <c r="O38">
        <v>140</v>
      </c>
      <c r="P38">
        <v>100</v>
      </c>
      <c r="Q38">
        <v>202635</v>
      </c>
      <c r="R38">
        <v>202652</v>
      </c>
      <c r="U38" t="s">
        <v>143</v>
      </c>
      <c r="V38">
        <v>51</v>
      </c>
      <c r="AO38" t="s">
        <v>48</v>
      </c>
      <c r="AP38" t="s">
        <v>49</v>
      </c>
      <c r="AQ38" t="s">
        <v>50</v>
      </c>
      <c r="AR38" t="s">
        <v>51</v>
      </c>
      <c r="BE38" t="s">
        <v>52</v>
      </c>
      <c r="BF38" t="s">
        <v>53</v>
      </c>
      <c r="BO38" t="s">
        <v>52</v>
      </c>
    </row>
    <row r="39" spans="1:67">
      <c r="A39">
        <v>13335</v>
      </c>
      <c r="B39" t="s">
        <v>144</v>
      </c>
      <c r="C39">
        <v>702</v>
      </c>
      <c r="D39" t="s">
        <v>44</v>
      </c>
      <c r="E39" t="s">
        <v>45</v>
      </c>
      <c r="F39" t="s">
        <v>46</v>
      </c>
      <c r="I39">
        <v>0.3</v>
      </c>
      <c r="J39">
        <v>1.4</v>
      </c>
      <c r="K39">
        <v>1.96</v>
      </c>
      <c r="L39">
        <v>0</v>
      </c>
      <c r="M39">
        <v>0</v>
      </c>
      <c r="N39">
        <v>1.4</v>
      </c>
      <c r="O39">
        <v>140</v>
      </c>
      <c r="P39">
        <v>100</v>
      </c>
      <c r="Q39">
        <v>202635</v>
      </c>
      <c r="R39">
        <v>202652</v>
      </c>
      <c r="U39" t="s">
        <v>145</v>
      </c>
      <c r="V39">
        <v>51</v>
      </c>
      <c r="AO39" t="s">
        <v>48</v>
      </c>
      <c r="AP39" t="s">
        <v>49</v>
      </c>
      <c r="AQ39" t="s">
        <v>50</v>
      </c>
      <c r="AR39" t="s">
        <v>51</v>
      </c>
      <c r="BE39" t="s">
        <v>52</v>
      </c>
      <c r="BF39" t="s">
        <v>53</v>
      </c>
      <c r="BO39" t="s">
        <v>52</v>
      </c>
    </row>
    <row r="40" spans="1:67">
      <c r="A40">
        <v>13336</v>
      </c>
      <c r="B40" t="s">
        <v>146</v>
      </c>
      <c r="C40">
        <v>702</v>
      </c>
      <c r="D40" t="s">
        <v>44</v>
      </c>
      <c r="E40" t="s">
        <v>45</v>
      </c>
      <c r="F40" t="s">
        <v>46</v>
      </c>
      <c r="I40">
        <v>0.3</v>
      </c>
      <c r="J40">
        <v>1.4</v>
      </c>
      <c r="K40">
        <v>1.96</v>
      </c>
      <c r="L40">
        <v>0</v>
      </c>
      <c r="M40">
        <v>0</v>
      </c>
      <c r="N40">
        <v>1.4</v>
      </c>
      <c r="O40">
        <v>140</v>
      </c>
      <c r="P40">
        <v>100</v>
      </c>
      <c r="Q40">
        <v>202635</v>
      </c>
      <c r="R40">
        <v>202652</v>
      </c>
      <c r="U40" t="s">
        <v>147</v>
      </c>
      <c r="V40">
        <v>51</v>
      </c>
      <c r="AO40" t="s">
        <v>48</v>
      </c>
      <c r="AP40" t="s">
        <v>49</v>
      </c>
      <c r="AQ40" t="s">
        <v>50</v>
      </c>
      <c r="AR40" t="s">
        <v>51</v>
      </c>
      <c r="BE40" t="s">
        <v>52</v>
      </c>
      <c r="BF40" t="s">
        <v>53</v>
      </c>
      <c r="BO40" t="s">
        <v>52</v>
      </c>
    </row>
    <row r="41" spans="1:67">
      <c r="A41">
        <v>13337</v>
      </c>
      <c r="B41" t="s">
        <v>148</v>
      </c>
      <c r="C41">
        <v>702</v>
      </c>
      <c r="D41" t="s">
        <v>44</v>
      </c>
      <c r="E41" t="s">
        <v>45</v>
      </c>
      <c r="F41" t="s">
        <v>46</v>
      </c>
      <c r="I41">
        <v>0.3</v>
      </c>
      <c r="J41">
        <v>1.4</v>
      </c>
      <c r="K41">
        <v>1.96</v>
      </c>
      <c r="L41">
        <v>0</v>
      </c>
      <c r="M41">
        <v>0</v>
      </c>
      <c r="N41">
        <v>1.4</v>
      </c>
      <c r="O41">
        <v>140</v>
      </c>
      <c r="P41">
        <v>100</v>
      </c>
      <c r="Q41">
        <v>202635</v>
      </c>
      <c r="R41">
        <v>202652</v>
      </c>
      <c r="U41" t="s">
        <v>149</v>
      </c>
      <c r="V41">
        <v>51</v>
      </c>
      <c r="AO41" t="s">
        <v>48</v>
      </c>
      <c r="AP41" t="s">
        <v>49</v>
      </c>
      <c r="AQ41" t="s">
        <v>50</v>
      </c>
      <c r="AR41" t="s">
        <v>51</v>
      </c>
      <c r="BE41" t="s">
        <v>52</v>
      </c>
      <c r="BF41" t="s">
        <v>53</v>
      </c>
      <c r="BO41" t="s">
        <v>52</v>
      </c>
    </row>
    <row r="42" spans="1:67">
      <c r="A42">
        <v>13338</v>
      </c>
      <c r="B42" t="s">
        <v>150</v>
      </c>
      <c r="C42">
        <v>702</v>
      </c>
      <c r="D42" t="s">
        <v>44</v>
      </c>
      <c r="E42" t="s">
        <v>45</v>
      </c>
      <c r="F42" t="s">
        <v>46</v>
      </c>
      <c r="I42">
        <v>0.3</v>
      </c>
      <c r="J42">
        <v>1.4</v>
      </c>
      <c r="K42">
        <v>1.96</v>
      </c>
      <c r="L42">
        <v>0</v>
      </c>
      <c r="M42">
        <v>0</v>
      </c>
      <c r="N42">
        <v>1.4</v>
      </c>
      <c r="O42">
        <v>140</v>
      </c>
      <c r="P42">
        <v>100</v>
      </c>
      <c r="Q42">
        <v>202635</v>
      </c>
      <c r="R42">
        <v>202652</v>
      </c>
      <c r="U42" t="s">
        <v>151</v>
      </c>
      <c r="V42">
        <v>51</v>
      </c>
      <c r="AO42" t="s">
        <v>48</v>
      </c>
      <c r="AP42" t="s">
        <v>49</v>
      </c>
      <c r="AQ42" t="s">
        <v>50</v>
      </c>
      <c r="AR42" t="s">
        <v>51</v>
      </c>
      <c r="BE42" t="s">
        <v>52</v>
      </c>
      <c r="BF42" t="s">
        <v>53</v>
      </c>
      <c r="BO42" t="s">
        <v>52</v>
      </c>
    </row>
    <row r="43" spans="1:67">
      <c r="A43">
        <v>13339</v>
      </c>
      <c r="B43" t="s">
        <v>152</v>
      </c>
      <c r="C43">
        <v>702</v>
      </c>
      <c r="D43" t="s">
        <v>44</v>
      </c>
      <c r="E43" t="s">
        <v>45</v>
      </c>
      <c r="F43" t="s">
        <v>46</v>
      </c>
      <c r="I43">
        <v>0.3</v>
      </c>
      <c r="J43">
        <v>1.4</v>
      </c>
      <c r="K43">
        <v>1.96</v>
      </c>
      <c r="L43">
        <v>0</v>
      </c>
      <c r="M43">
        <v>0</v>
      </c>
      <c r="N43">
        <v>1.4</v>
      </c>
      <c r="O43">
        <v>140</v>
      </c>
      <c r="P43">
        <v>100</v>
      </c>
      <c r="Q43">
        <v>202635</v>
      </c>
      <c r="R43">
        <v>202652</v>
      </c>
      <c r="U43" t="s">
        <v>153</v>
      </c>
      <c r="V43">
        <v>51</v>
      </c>
      <c r="AO43" t="s">
        <v>48</v>
      </c>
      <c r="AP43" t="s">
        <v>49</v>
      </c>
      <c r="AQ43" t="s">
        <v>50</v>
      </c>
      <c r="AR43" t="s">
        <v>51</v>
      </c>
      <c r="BE43" t="s">
        <v>52</v>
      </c>
      <c r="BF43" t="s">
        <v>53</v>
      </c>
      <c r="BO43" t="s">
        <v>52</v>
      </c>
    </row>
    <row r="44" spans="1:67">
      <c r="A44">
        <v>13396</v>
      </c>
      <c r="B44" t="s">
        <v>154</v>
      </c>
      <c r="C44">
        <v>702</v>
      </c>
      <c r="D44" t="s">
        <v>155</v>
      </c>
      <c r="E44" t="s">
        <v>156</v>
      </c>
      <c r="I44">
        <v>0.3</v>
      </c>
      <c r="J44">
        <v>5.258</v>
      </c>
      <c r="K44">
        <v>27.64</v>
      </c>
      <c r="L44">
        <v>0</v>
      </c>
      <c r="M44">
        <v>0</v>
      </c>
      <c r="N44">
        <v>5.258</v>
      </c>
      <c r="O44">
        <v>394.35</v>
      </c>
      <c r="P44">
        <v>75</v>
      </c>
      <c r="Q44">
        <v>202635</v>
      </c>
      <c r="R44">
        <v>202652</v>
      </c>
      <c r="U44" t="s">
        <v>157</v>
      </c>
      <c r="V44">
        <v>62</v>
      </c>
      <c r="AO44" t="s">
        <v>48</v>
      </c>
      <c r="AP44" t="s">
        <v>49</v>
      </c>
      <c r="AQ44" t="s">
        <v>50</v>
      </c>
      <c r="AR44" t="s">
        <v>51</v>
      </c>
      <c r="BE44" t="s">
        <v>52</v>
      </c>
      <c r="BF44" t="s">
        <v>53</v>
      </c>
      <c r="BO44" t="s">
        <v>52</v>
      </c>
    </row>
    <row r="45" spans="1:67">
      <c r="A45">
        <v>13396</v>
      </c>
      <c r="B45" t="s">
        <v>154</v>
      </c>
      <c r="C45">
        <v>702</v>
      </c>
      <c r="D45" t="s">
        <v>90</v>
      </c>
      <c r="E45" t="s">
        <v>91</v>
      </c>
      <c r="I45">
        <v>0.3</v>
      </c>
      <c r="J45">
        <v>6.6859999999999999</v>
      </c>
      <c r="K45">
        <v>44.7</v>
      </c>
      <c r="L45">
        <v>0</v>
      </c>
      <c r="M45">
        <v>0</v>
      </c>
      <c r="N45">
        <v>6.6859999999999999</v>
      </c>
      <c r="O45">
        <v>334.3</v>
      </c>
      <c r="P45">
        <v>50</v>
      </c>
      <c r="Q45">
        <v>202635</v>
      </c>
      <c r="R45">
        <v>202652</v>
      </c>
      <c r="U45" t="s">
        <v>158</v>
      </c>
      <c r="V45">
        <v>71</v>
      </c>
      <c r="AO45" t="s">
        <v>48</v>
      </c>
      <c r="AP45" t="s">
        <v>49</v>
      </c>
      <c r="AQ45" t="s">
        <v>50</v>
      </c>
      <c r="AR45" t="s">
        <v>51</v>
      </c>
      <c r="BE45" t="s">
        <v>52</v>
      </c>
      <c r="BF45" t="s">
        <v>53</v>
      </c>
      <c r="BO45" t="s">
        <v>52</v>
      </c>
    </row>
    <row r="46" spans="1:67">
      <c r="A46">
        <v>13397</v>
      </c>
      <c r="B46" t="s">
        <v>159</v>
      </c>
      <c r="C46">
        <v>702</v>
      </c>
      <c r="D46" t="s">
        <v>155</v>
      </c>
      <c r="E46" t="s">
        <v>156</v>
      </c>
      <c r="I46">
        <v>0.3</v>
      </c>
      <c r="J46">
        <v>5.1150000000000002</v>
      </c>
      <c r="K46">
        <v>26.16</v>
      </c>
      <c r="L46">
        <v>0</v>
      </c>
      <c r="M46">
        <v>0</v>
      </c>
      <c r="N46">
        <v>5.1150000000000002</v>
      </c>
      <c r="O46">
        <v>383.62</v>
      </c>
      <c r="P46">
        <v>75</v>
      </c>
      <c r="Q46">
        <v>202635</v>
      </c>
      <c r="R46">
        <v>202652</v>
      </c>
      <c r="U46" t="s">
        <v>160</v>
      </c>
      <c r="V46">
        <v>61</v>
      </c>
      <c r="AO46" t="s">
        <v>48</v>
      </c>
      <c r="AP46" t="s">
        <v>49</v>
      </c>
      <c r="AQ46" t="s">
        <v>50</v>
      </c>
      <c r="AR46" t="s">
        <v>51</v>
      </c>
      <c r="BE46" t="s">
        <v>52</v>
      </c>
      <c r="BF46" t="s">
        <v>53</v>
      </c>
      <c r="BO46" t="s">
        <v>52</v>
      </c>
    </row>
    <row r="47" spans="1:67">
      <c r="A47">
        <v>13397</v>
      </c>
      <c r="B47" t="s">
        <v>159</v>
      </c>
      <c r="C47">
        <v>702</v>
      </c>
      <c r="D47" t="s">
        <v>90</v>
      </c>
      <c r="E47" t="s">
        <v>91</v>
      </c>
      <c r="I47">
        <v>0.3</v>
      </c>
      <c r="J47">
        <v>5.6859999999999999</v>
      </c>
      <c r="K47">
        <v>32.33</v>
      </c>
      <c r="L47">
        <v>0</v>
      </c>
      <c r="M47">
        <v>0</v>
      </c>
      <c r="N47">
        <v>5.6859999999999999</v>
      </c>
      <c r="O47">
        <v>284.3</v>
      </c>
      <c r="P47">
        <v>50</v>
      </c>
      <c r="Q47">
        <v>202635</v>
      </c>
      <c r="R47">
        <v>202652</v>
      </c>
      <c r="U47" t="s">
        <v>161</v>
      </c>
      <c r="V47">
        <v>66</v>
      </c>
      <c r="AO47" t="s">
        <v>48</v>
      </c>
      <c r="AP47" t="s">
        <v>49</v>
      </c>
      <c r="AQ47" t="s">
        <v>50</v>
      </c>
      <c r="AR47" t="s">
        <v>51</v>
      </c>
      <c r="BE47" t="s">
        <v>52</v>
      </c>
      <c r="BF47" t="s">
        <v>53</v>
      </c>
      <c r="BO47" t="s">
        <v>52</v>
      </c>
    </row>
    <row r="48" spans="1:67">
      <c r="A48">
        <v>13398</v>
      </c>
      <c r="B48" t="s">
        <v>162</v>
      </c>
      <c r="C48">
        <v>702</v>
      </c>
      <c r="D48" t="s">
        <v>155</v>
      </c>
      <c r="E48" t="s">
        <v>156</v>
      </c>
      <c r="I48">
        <v>0.3</v>
      </c>
      <c r="J48">
        <v>5.1150000000000002</v>
      </c>
      <c r="K48">
        <v>26.16</v>
      </c>
      <c r="L48">
        <v>0</v>
      </c>
      <c r="M48">
        <v>0</v>
      </c>
      <c r="N48">
        <v>5.1150000000000002</v>
      </c>
      <c r="O48">
        <v>383.62</v>
      </c>
      <c r="P48">
        <v>75</v>
      </c>
      <c r="Q48">
        <v>202635</v>
      </c>
      <c r="R48">
        <v>202652</v>
      </c>
      <c r="U48" t="s">
        <v>163</v>
      </c>
      <c r="V48">
        <v>61</v>
      </c>
      <c r="AO48" t="s">
        <v>48</v>
      </c>
      <c r="AP48" t="s">
        <v>49</v>
      </c>
      <c r="AQ48" t="s">
        <v>50</v>
      </c>
      <c r="AR48" t="s">
        <v>51</v>
      </c>
      <c r="BE48" t="s">
        <v>52</v>
      </c>
      <c r="BF48" t="s">
        <v>53</v>
      </c>
      <c r="BO48" t="s">
        <v>52</v>
      </c>
    </row>
    <row r="49" spans="1:67">
      <c r="A49">
        <v>13398</v>
      </c>
      <c r="B49" t="s">
        <v>162</v>
      </c>
      <c r="C49">
        <v>702</v>
      </c>
      <c r="D49" t="s">
        <v>90</v>
      </c>
      <c r="E49" t="s">
        <v>91</v>
      </c>
      <c r="I49">
        <v>0.3</v>
      </c>
      <c r="J49">
        <v>7.1150000000000002</v>
      </c>
      <c r="K49">
        <v>50.62</v>
      </c>
      <c r="L49">
        <v>0</v>
      </c>
      <c r="M49">
        <v>0</v>
      </c>
      <c r="N49">
        <v>7.1150000000000002</v>
      </c>
      <c r="O49">
        <v>355.75</v>
      </c>
      <c r="P49">
        <v>50</v>
      </c>
      <c r="Q49">
        <v>202635</v>
      </c>
      <c r="R49">
        <v>202652</v>
      </c>
      <c r="U49" t="s">
        <v>164</v>
      </c>
      <c r="V49">
        <v>73</v>
      </c>
      <c r="AO49" t="s">
        <v>48</v>
      </c>
      <c r="AP49" t="s">
        <v>49</v>
      </c>
      <c r="AQ49" t="s">
        <v>50</v>
      </c>
      <c r="AR49" t="s">
        <v>51</v>
      </c>
      <c r="BE49" t="s">
        <v>52</v>
      </c>
      <c r="BF49" t="s">
        <v>53</v>
      </c>
      <c r="BO49" t="s">
        <v>52</v>
      </c>
    </row>
    <row r="50" spans="1:67">
      <c r="A50">
        <v>14337</v>
      </c>
      <c r="B50" t="s">
        <v>165</v>
      </c>
      <c r="C50">
        <v>702</v>
      </c>
      <c r="D50" t="s">
        <v>44</v>
      </c>
      <c r="E50" t="s">
        <v>45</v>
      </c>
      <c r="F50" t="s">
        <v>46</v>
      </c>
      <c r="I50">
        <v>0.3</v>
      </c>
      <c r="J50">
        <v>1.4</v>
      </c>
      <c r="K50">
        <v>1.96</v>
      </c>
      <c r="L50">
        <v>0</v>
      </c>
      <c r="M50">
        <v>0</v>
      </c>
      <c r="N50">
        <v>1.4</v>
      </c>
      <c r="O50">
        <v>140</v>
      </c>
      <c r="P50">
        <v>100</v>
      </c>
      <c r="Q50">
        <v>202635</v>
      </c>
      <c r="R50">
        <v>202652</v>
      </c>
      <c r="U50" t="s">
        <v>166</v>
      </c>
      <c r="V50">
        <v>51</v>
      </c>
      <c r="AE50" t="s">
        <v>93</v>
      </c>
      <c r="AF50" t="s">
        <v>94</v>
      </c>
      <c r="AO50" t="s">
        <v>48</v>
      </c>
      <c r="AP50" t="s">
        <v>49</v>
      </c>
      <c r="AQ50" t="s">
        <v>50</v>
      </c>
      <c r="AR50" t="s">
        <v>51</v>
      </c>
      <c r="BE50" t="s">
        <v>52</v>
      </c>
      <c r="BF50" t="s">
        <v>53</v>
      </c>
      <c r="BO50" t="s">
        <v>52</v>
      </c>
    </row>
    <row r="51" spans="1:67">
      <c r="A51">
        <v>14338</v>
      </c>
      <c r="B51" t="s">
        <v>167</v>
      </c>
      <c r="C51">
        <v>702</v>
      </c>
      <c r="D51" t="s">
        <v>44</v>
      </c>
      <c r="E51" t="s">
        <v>45</v>
      </c>
      <c r="F51" t="s">
        <v>46</v>
      </c>
      <c r="I51">
        <v>0.3</v>
      </c>
      <c r="J51">
        <v>1.4</v>
      </c>
      <c r="K51">
        <v>1.96</v>
      </c>
      <c r="L51">
        <v>0</v>
      </c>
      <c r="M51">
        <v>0</v>
      </c>
      <c r="N51">
        <v>1.4</v>
      </c>
      <c r="O51">
        <v>140</v>
      </c>
      <c r="P51">
        <v>100</v>
      </c>
      <c r="Q51">
        <v>202635</v>
      </c>
      <c r="R51">
        <v>202652</v>
      </c>
      <c r="U51" t="s">
        <v>168</v>
      </c>
      <c r="V51">
        <v>51</v>
      </c>
      <c r="AE51" t="s">
        <v>93</v>
      </c>
      <c r="AF51" t="s">
        <v>94</v>
      </c>
      <c r="AO51" t="s">
        <v>48</v>
      </c>
      <c r="AP51" t="s">
        <v>49</v>
      </c>
      <c r="AQ51" t="s">
        <v>50</v>
      </c>
      <c r="AR51" t="s">
        <v>51</v>
      </c>
      <c r="BE51" t="s">
        <v>52</v>
      </c>
      <c r="BF51" t="s">
        <v>53</v>
      </c>
      <c r="BO51" t="s">
        <v>52</v>
      </c>
    </row>
    <row r="52" spans="1:67">
      <c r="A52">
        <v>14339</v>
      </c>
      <c r="B52" t="s">
        <v>169</v>
      </c>
      <c r="C52">
        <v>702</v>
      </c>
      <c r="D52" t="s">
        <v>44</v>
      </c>
      <c r="E52" t="s">
        <v>45</v>
      </c>
      <c r="F52" t="s">
        <v>46</v>
      </c>
      <c r="I52">
        <v>0.3</v>
      </c>
      <c r="J52">
        <v>1.4</v>
      </c>
      <c r="K52">
        <v>1.96</v>
      </c>
      <c r="L52">
        <v>0</v>
      </c>
      <c r="M52">
        <v>0</v>
      </c>
      <c r="N52">
        <v>1.4</v>
      </c>
      <c r="O52">
        <v>140</v>
      </c>
      <c r="P52">
        <v>100</v>
      </c>
      <c r="Q52">
        <v>202635</v>
      </c>
      <c r="R52">
        <v>202652</v>
      </c>
      <c r="U52" t="s">
        <v>170</v>
      </c>
      <c r="V52">
        <v>51</v>
      </c>
      <c r="AE52" t="s">
        <v>93</v>
      </c>
      <c r="AF52" t="s">
        <v>94</v>
      </c>
      <c r="AO52" t="s">
        <v>48</v>
      </c>
      <c r="AP52" t="s">
        <v>49</v>
      </c>
      <c r="AQ52" t="s">
        <v>50</v>
      </c>
      <c r="AR52" t="s">
        <v>51</v>
      </c>
      <c r="BE52" t="s">
        <v>52</v>
      </c>
      <c r="BF52" t="s">
        <v>53</v>
      </c>
      <c r="BO52" t="s">
        <v>52</v>
      </c>
    </row>
    <row r="53" spans="1:67">
      <c r="A53">
        <v>40001</v>
      </c>
      <c r="B53" t="s">
        <v>171</v>
      </c>
      <c r="C53">
        <v>702</v>
      </c>
      <c r="D53" t="s">
        <v>172</v>
      </c>
      <c r="E53" t="s">
        <v>173</v>
      </c>
      <c r="F53" t="s">
        <v>174</v>
      </c>
      <c r="I53">
        <v>0.3</v>
      </c>
      <c r="J53">
        <v>68.572000000000003</v>
      </c>
      <c r="K53">
        <v>4702.1099999999997</v>
      </c>
      <c r="L53">
        <v>0</v>
      </c>
      <c r="M53">
        <v>0</v>
      </c>
      <c r="N53">
        <v>68.572000000000003</v>
      </c>
      <c r="O53">
        <v>68.569999999999993</v>
      </c>
      <c r="P53">
        <v>1</v>
      </c>
      <c r="Q53">
        <v>202635</v>
      </c>
      <c r="R53">
        <v>202652</v>
      </c>
      <c r="U53" t="s">
        <v>175</v>
      </c>
      <c r="V53">
        <v>100</v>
      </c>
      <c r="AM53" t="s">
        <v>126</v>
      </c>
      <c r="AN53" t="s">
        <v>127</v>
      </c>
      <c r="AQ53" t="s">
        <v>50</v>
      </c>
      <c r="AR53" t="s">
        <v>51</v>
      </c>
      <c r="AS53" t="s">
        <v>176</v>
      </c>
      <c r="AT53" t="s">
        <v>177</v>
      </c>
      <c r="BE53" t="s">
        <v>52</v>
      </c>
      <c r="BF53" t="s">
        <v>53</v>
      </c>
      <c r="BO53" t="s">
        <v>52</v>
      </c>
    </row>
    <row r="54" spans="1:67">
      <c r="A54">
        <v>40001</v>
      </c>
      <c r="B54" t="s">
        <v>171</v>
      </c>
      <c r="C54">
        <v>702</v>
      </c>
      <c r="D54" t="s">
        <v>118</v>
      </c>
      <c r="E54" t="s">
        <v>119</v>
      </c>
      <c r="I54">
        <v>0.3</v>
      </c>
      <c r="J54">
        <v>0.68600000000000005</v>
      </c>
      <c r="K54">
        <v>0.47</v>
      </c>
      <c r="L54">
        <v>0</v>
      </c>
      <c r="M54">
        <v>0</v>
      </c>
      <c r="N54">
        <v>0.68600000000000005</v>
      </c>
      <c r="O54">
        <v>68.599999999999994</v>
      </c>
      <c r="P54">
        <v>100</v>
      </c>
      <c r="Q54">
        <v>202635</v>
      </c>
      <c r="R54">
        <v>202652</v>
      </c>
      <c r="U54" t="s">
        <v>178</v>
      </c>
      <c r="V54">
        <v>31</v>
      </c>
      <c r="AM54" t="s">
        <v>126</v>
      </c>
      <c r="AN54" t="s">
        <v>127</v>
      </c>
      <c r="AQ54" t="s">
        <v>50</v>
      </c>
      <c r="AR54" t="s">
        <v>51</v>
      </c>
      <c r="AS54" t="s">
        <v>176</v>
      </c>
      <c r="AT54" t="s">
        <v>177</v>
      </c>
      <c r="BE54" t="s">
        <v>52</v>
      </c>
      <c r="BF54" t="s">
        <v>53</v>
      </c>
      <c r="BO54" t="s">
        <v>52</v>
      </c>
    </row>
    <row r="55" spans="1:67">
      <c r="A55">
        <v>40009</v>
      </c>
      <c r="B55" t="s">
        <v>179</v>
      </c>
      <c r="C55">
        <v>702</v>
      </c>
      <c r="D55" t="s">
        <v>122</v>
      </c>
      <c r="E55" t="s">
        <v>123</v>
      </c>
      <c r="F55" t="s">
        <v>124</v>
      </c>
      <c r="I55">
        <v>0.3</v>
      </c>
      <c r="J55">
        <v>54.286000000000001</v>
      </c>
      <c r="K55">
        <v>2946.96</v>
      </c>
      <c r="L55">
        <v>0</v>
      </c>
      <c r="M55">
        <v>0</v>
      </c>
      <c r="N55">
        <v>54.286000000000001</v>
      </c>
      <c r="O55">
        <v>54.28</v>
      </c>
      <c r="P55">
        <v>1</v>
      </c>
      <c r="Q55">
        <v>202635</v>
      </c>
      <c r="R55">
        <v>202652</v>
      </c>
      <c r="U55" t="s">
        <v>180</v>
      </c>
      <c r="V55">
        <v>92</v>
      </c>
      <c r="AO55" t="s">
        <v>48</v>
      </c>
      <c r="AP55" t="s">
        <v>49</v>
      </c>
      <c r="BE55" t="s">
        <v>52</v>
      </c>
      <c r="BF55" t="s">
        <v>53</v>
      </c>
      <c r="BO55" t="s">
        <v>52</v>
      </c>
    </row>
    <row r="56" spans="1:67">
      <c r="A56">
        <v>40009</v>
      </c>
      <c r="B56" t="s">
        <v>179</v>
      </c>
      <c r="C56">
        <v>702</v>
      </c>
      <c r="D56" t="s">
        <v>181</v>
      </c>
      <c r="E56" t="s">
        <v>182</v>
      </c>
      <c r="F56" t="s">
        <v>183</v>
      </c>
      <c r="I56">
        <v>0.3</v>
      </c>
      <c r="J56">
        <v>1.0860000000000001</v>
      </c>
      <c r="K56">
        <v>1.17</v>
      </c>
      <c r="L56">
        <v>0</v>
      </c>
      <c r="M56">
        <v>0</v>
      </c>
      <c r="N56">
        <v>1.0860000000000001</v>
      </c>
      <c r="O56">
        <v>108.6</v>
      </c>
      <c r="P56">
        <v>100</v>
      </c>
      <c r="Q56">
        <v>202635</v>
      </c>
      <c r="R56">
        <v>202652</v>
      </c>
      <c r="U56" t="s">
        <v>184</v>
      </c>
      <c r="V56">
        <v>44</v>
      </c>
      <c r="AO56" t="s">
        <v>48</v>
      </c>
      <c r="AP56" t="s">
        <v>49</v>
      </c>
      <c r="BE56" t="s">
        <v>52</v>
      </c>
      <c r="BF56" t="s">
        <v>53</v>
      </c>
      <c r="BO56" t="s">
        <v>52</v>
      </c>
    </row>
    <row r="57" spans="1:67">
      <c r="A57">
        <v>40240</v>
      </c>
      <c r="B57" t="s">
        <v>185</v>
      </c>
      <c r="C57">
        <v>702</v>
      </c>
      <c r="D57" t="s">
        <v>118</v>
      </c>
      <c r="E57" t="s">
        <v>119</v>
      </c>
      <c r="I57">
        <v>0.3</v>
      </c>
      <c r="J57">
        <v>0.51500000000000001</v>
      </c>
      <c r="K57">
        <v>0.26</v>
      </c>
      <c r="L57">
        <v>0</v>
      </c>
      <c r="M57">
        <v>0</v>
      </c>
      <c r="N57">
        <v>0.51500000000000001</v>
      </c>
      <c r="O57">
        <v>51.5</v>
      </c>
      <c r="P57">
        <v>100</v>
      </c>
      <c r="Q57">
        <v>202635</v>
      </c>
      <c r="R57">
        <v>202652</v>
      </c>
      <c r="U57" t="s">
        <v>186</v>
      </c>
      <c r="V57">
        <v>20</v>
      </c>
      <c r="AM57" t="s">
        <v>126</v>
      </c>
      <c r="AN57" t="s">
        <v>127</v>
      </c>
      <c r="AQ57" t="s">
        <v>50</v>
      </c>
      <c r="AR57" t="s">
        <v>51</v>
      </c>
      <c r="AS57" t="s">
        <v>176</v>
      </c>
      <c r="AT57" t="s">
        <v>177</v>
      </c>
      <c r="BE57" t="s">
        <v>52</v>
      </c>
      <c r="BF57" t="s">
        <v>53</v>
      </c>
      <c r="BO57" t="s">
        <v>52</v>
      </c>
    </row>
    <row r="58" spans="1:67">
      <c r="A58">
        <v>40240</v>
      </c>
      <c r="B58" t="s">
        <v>185</v>
      </c>
      <c r="C58">
        <v>702</v>
      </c>
      <c r="D58" t="s">
        <v>187</v>
      </c>
      <c r="E58" t="s">
        <v>188</v>
      </c>
      <c r="F58" t="s">
        <v>189</v>
      </c>
      <c r="I58">
        <v>0.3</v>
      </c>
      <c r="J58">
        <v>0.51500000000000001</v>
      </c>
      <c r="K58">
        <v>0.26</v>
      </c>
      <c r="L58">
        <v>0</v>
      </c>
      <c r="M58">
        <v>0</v>
      </c>
      <c r="N58">
        <v>0.51500000000000001</v>
      </c>
      <c r="O58">
        <v>51.5</v>
      </c>
      <c r="P58">
        <v>100</v>
      </c>
      <c r="Q58">
        <v>202635</v>
      </c>
      <c r="R58">
        <v>202652</v>
      </c>
      <c r="U58" t="s">
        <v>190</v>
      </c>
      <c r="V58">
        <v>20</v>
      </c>
      <c r="AM58" t="s">
        <v>126</v>
      </c>
      <c r="AN58" t="s">
        <v>127</v>
      </c>
      <c r="AQ58" t="s">
        <v>50</v>
      </c>
      <c r="AR58" t="s">
        <v>51</v>
      </c>
      <c r="AS58" t="s">
        <v>176</v>
      </c>
      <c r="AT58" t="s">
        <v>177</v>
      </c>
      <c r="BE58" t="s">
        <v>52</v>
      </c>
      <c r="BF58" t="s">
        <v>53</v>
      </c>
      <c r="BO58" t="s">
        <v>52</v>
      </c>
    </row>
    <row r="59" spans="1:67">
      <c r="A59">
        <v>40241</v>
      </c>
      <c r="B59" t="s">
        <v>191</v>
      </c>
      <c r="C59">
        <v>702</v>
      </c>
      <c r="D59" t="s">
        <v>118</v>
      </c>
      <c r="E59" t="s">
        <v>119</v>
      </c>
      <c r="I59">
        <v>0.3</v>
      </c>
      <c r="J59">
        <v>0.7</v>
      </c>
      <c r="K59">
        <v>0.49</v>
      </c>
      <c r="L59">
        <v>0</v>
      </c>
      <c r="M59">
        <v>0</v>
      </c>
      <c r="N59">
        <v>0.7</v>
      </c>
      <c r="O59">
        <v>70</v>
      </c>
      <c r="P59">
        <v>100</v>
      </c>
      <c r="Q59">
        <v>202635</v>
      </c>
      <c r="R59">
        <v>202652</v>
      </c>
      <c r="U59" t="s">
        <v>192</v>
      </c>
      <c r="V59">
        <v>32</v>
      </c>
      <c r="AM59" t="s">
        <v>126</v>
      </c>
      <c r="AN59" t="s">
        <v>127</v>
      </c>
      <c r="AQ59" t="s">
        <v>50</v>
      </c>
      <c r="AR59" t="s">
        <v>51</v>
      </c>
      <c r="BE59" t="s">
        <v>52</v>
      </c>
      <c r="BF59" t="s">
        <v>53</v>
      </c>
      <c r="BO59" t="s">
        <v>52</v>
      </c>
    </row>
    <row r="60" spans="1:67">
      <c r="A60">
        <v>40241</v>
      </c>
      <c r="B60" t="s">
        <v>191</v>
      </c>
      <c r="C60">
        <v>702</v>
      </c>
      <c r="D60" t="s">
        <v>187</v>
      </c>
      <c r="E60" t="s">
        <v>188</v>
      </c>
      <c r="F60" t="s">
        <v>189</v>
      </c>
      <c r="I60">
        <v>0.3</v>
      </c>
      <c r="J60">
        <v>0.7</v>
      </c>
      <c r="K60">
        <v>0.49</v>
      </c>
      <c r="L60">
        <v>0</v>
      </c>
      <c r="M60">
        <v>0</v>
      </c>
      <c r="N60">
        <v>0.7</v>
      </c>
      <c r="O60">
        <v>70</v>
      </c>
      <c r="P60">
        <v>100</v>
      </c>
      <c r="Q60">
        <v>202635</v>
      </c>
      <c r="R60">
        <v>202652</v>
      </c>
      <c r="U60" t="s">
        <v>193</v>
      </c>
      <c r="V60">
        <v>32</v>
      </c>
      <c r="AM60" t="s">
        <v>126</v>
      </c>
      <c r="AN60" t="s">
        <v>127</v>
      </c>
      <c r="AQ60" t="s">
        <v>50</v>
      </c>
      <c r="AR60" t="s">
        <v>51</v>
      </c>
      <c r="BE60" t="s">
        <v>52</v>
      </c>
      <c r="BF60" t="s">
        <v>53</v>
      </c>
      <c r="BO60" t="s">
        <v>52</v>
      </c>
    </row>
    <row r="61" spans="1:67">
      <c r="A61">
        <v>40242</v>
      </c>
      <c r="B61" t="s">
        <v>194</v>
      </c>
      <c r="C61">
        <v>702</v>
      </c>
      <c r="D61" t="s">
        <v>118</v>
      </c>
      <c r="E61" t="s">
        <v>119</v>
      </c>
      <c r="I61">
        <v>0.3</v>
      </c>
      <c r="J61">
        <v>0.7</v>
      </c>
      <c r="K61">
        <v>0.49</v>
      </c>
      <c r="L61">
        <v>0</v>
      </c>
      <c r="M61">
        <v>0</v>
      </c>
      <c r="N61">
        <v>0.7</v>
      </c>
      <c r="O61">
        <v>70</v>
      </c>
      <c r="P61">
        <v>100</v>
      </c>
      <c r="Q61">
        <v>202635</v>
      </c>
      <c r="R61">
        <v>202652</v>
      </c>
      <c r="U61" t="s">
        <v>195</v>
      </c>
      <c r="V61">
        <v>32</v>
      </c>
      <c r="AM61" t="s">
        <v>126</v>
      </c>
      <c r="AN61" t="s">
        <v>127</v>
      </c>
      <c r="AQ61" t="s">
        <v>50</v>
      </c>
      <c r="AR61" t="s">
        <v>51</v>
      </c>
      <c r="BE61" t="s">
        <v>52</v>
      </c>
      <c r="BF61" t="s">
        <v>53</v>
      </c>
      <c r="BO61" t="s">
        <v>52</v>
      </c>
    </row>
    <row r="62" spans="1:67">
      <c r="A62">
        <v>40242</v>
      </c>
      <c r="B62" t="s">
        <v>194</v>
      </c>
      <c r="C62">
        <v>702</v>
      </c>
      <c r="D62" t="s">
        <v>187</v>
      </c>
      <c r="E62" t="s">
        <v>188</v>
      </c>
      <c r="F62" t="s">
        <v>189</v>
      </c>
      <c r="I62">
        <v>0.3</v>
      </c>
      <c r="J62">
        <v>0.7</v>
      </c>
      <c r="K62">
        <v>0.49</v>
      </c>
      <c r="L62">
        <v>0</v>
      </c>
      <c r="M62">
        <v>0</v>
      </c>
      <c r="N62">
        <v>0.7</v>
      </c>
      <c r="O62">
        <v>70</v>
      </c>
      <c r="P62">
        <v>100</v>
      </c>
      <c r="Q62">
        <v>202635</v>
      </c>
      <c r="R62">
        <v>202652</v>
      </c>
      <c r="U62" t="s">
        <v>196</v>
      </c>
      <c r="V62">
        <v>32</v>
      </c>
      <c r="AM62" t="s">
        <v>126</v>
      </c>
      <c r="AN62" t="s">
        <v>127</v>
      </c>
      <c r="AQ62" t="s">
        <v>50</v>
      </c>
      <c r="AR62" t="s">
        <v>51</v>
      </c>
      <c r="BE62" t="s">
        <v>52</v>
      </c>
      <c r="BF62" t="s">
        <v>53</v>
      </c>
      <c r="BO62" t="s">
        <v>52</v>
      </c>
    </row>
    <row r="63" spans="1:67">
      <c r="A63">
        <v>40243</v>
      </c>
      <c r="B63" t="s">
        <v>197</v>
      </c>
      <c r="C63">
        <v>702</v>
      </c>
      <c r="D63" t="s">
        <v>118</v>
      </c>
      <c r="E63" t="s">
        <v>119</v>
      </c>
      <c r="I63">
        <v>0.3</v>
      </c>
      <c r="J63">
        <v>0.8</v>
      </c>
      <c r="K63">
        <v>0.64</v>
      </c>
      <c r="L63">
        <v>0</v>
      </c>
      <c r="M63">
        <v>0</v>
      </c>
      <c r="N63">
        <v>0.8</v>
      </c>
      <c r="O63">
        <v>80</v>
      </c>
      <c r="P63">
        <v>100</v>
      </c>
      <c r="Q63">
        <v>202635</v>
      </c>
      <c r="R63">
        <v>202652</v>
      </c>
      <c r="U63" t="s">
        <v>198</v>
      </c>
      <c r="V63">
        <v>36</v>
      </c>
      <c r="AM63" t="s">
        <v>126</v>
      </c>
      <c r="AN63" t="s">
        <v>127</v>
      </c>
      <c r="AQ63" t="s">
        <v>50</v>
      </c>
      <c r="AR63" t="s">
        <v>51</v>
      </c>
      <c r="BE63" t="s">
        <v>52</v>
      </c>
      <c r="BF63" t="s">
        <v>53</v>
      </c>
      <c r="BO63" t="s">
        <v>52</v>
      </c>
    </row>
    <row r="64" spans="1:67">
      <c r="A64">
        <v>40243</v>
      </c>
      <c r="B64" t="s">
        <v>197</v>
      </c>
      <c r="C64">
        <v>702</v>
      </c>
      <c r="D64" t="s">
        <v>187</v>
      </c>
      <c r="E64" t="s">
        <v>188</v>
      </c>
      <c r="F64" t="s">
        <v>189</v>
      </c>
      <c r="I64">
        <v>0.3</v>
      </c>
      <c r="J64">
        <v>0.8</v>
      </c>
      <c r="K64">
        <v>0.64</v>
      </c>
      <c r="L64">
        <v>0</v>
      </c>
      <c r="M64">
        <v>0</v>
      </c>
      <c r="N64">
        <v>0.8</v>
      </c>
      <c r="O64">
        <v>80</v>
      </c>
      <c r="P64">
        <v>100</v>
      </c>
      <c r="Q64">
        <v>202635</v>
      </c>
      <c r="R64">
        <v>202652</v>
      </c>
      <c r="U64" t="s">
        <v>199</v>
      </c>
      <c r="V64">
        <v>36</v>
      </c>
      <c r="AM64" t="s">
        <v>126</v>
      </c>
      <c r="AN64" t="s">
        <v>127</v>
      </c>
      <c r="AQ64" t="s">
        <v>50</v>
      </c>
      <c r="AR64" t="s">
        <v>51</v>
      </c>
      <c r="BE64" t="s">
        <v>52</v>
      </c>
      <c r="BF64" t="s">
        <v>53</v>
      </c>
      <c r="BO64" t="s">
        <v>52</v>
      </c>
    </row>
    <row r="65" spans="1:67">
      <c r="A65">
        <v>40245</v>
      </c>
      <c r="B65" t="s">
        <v>200</v>
      </c>
      <c r="C65">
        <v>702</v>
      </c>
      <c r="D65" t="s">
        <v>118</v>
      </c>
      <c r="E65" t="s">
        <v>119</v>
      </c>
      <c r="I65">
        <v>0.3</v>
      </c>
      <c r="J65">
        <v>0.6</v>
      </c>
      <c r="K65">
        <v>0.36</v>
      </c>
      <c r="L65">
        <v>0</v>
      </c>
      <c r="M65">
        <v>0</v>
      </c>
      <c r="N65">
        <v>0.6</v>
      </c>
      <c r="O65">
        <v>60</v>
      </c>
      <c r="P65">
        <v>100</v>
      </c>
      <c r="Q65">
        <v>202635</v>
      </c>
      <c r="R65">
        <v>202652</v>
      </c>
      <c r="U65" t="s">
        <v>201</v>
      </c>
      <c r="V65">
        <v>25</v>
      </c>
      <c r="AM65" t="s">
        <v>126</v>
      </c>
      <c r="AN65" t="s">
        <v>127</v>
      </c>
      <c r="AQ65" t="s">
        <v>50</v>
      </c>
      <c r="AR65" t="s">
        <v>51</v>
      </c>
      <c r="BE65" t="s">
        <v>52</v>
      </c>
      <c r="BF65" t="s">
        <v>53</v>
      </c>
      <c r="BO65" t="s">
        <v>52</v>
      </c>
    </row>
    <row r="66" spans="1:67">
      <c r="A66">
        <v>40245</v>
      </c>
      <c r="B66" t="s">
        <v>200</v>
      </c>
      <c r="C66">
        <v>702</v>
      </c>
      <c r="D66" t="s">
        <v>187</v>
      </c>
      <c r="E66" t="s">
        <v>188</v>
      </c>
      <c r="F66" t="s">
        <v>189</v>
      </c>
      <c r="I66">
        <v>0.3</v>
      </c>
      <c r="J66">
        <v>0.6</v>
      </c>
      <c r="K66">
        <v>0.36</v>
      </c>
      <c r="L66">
        <v>0</v>
      </c>
      <c r="M66">
        <v>0</v>
      </c>
      <c r="N66">
        <v>0.6</v>
      </c>
      <c r="O66">
        <v>60</v>
      </c>
      <c r="P66">
        <v>100</v>
      </c>
      <c r="Q66">
        <v>202635</v>
      </c>
      <c r="R66">
        <v>202652</v>
      </c>
      <c r="U66" t="s">
        <v>202</v>
      </c>
      <c r="V66">
        <v>25</v>
      </c>
      <c r="AM66" t="s">
        <v>126</v>
      </c>
      <c r="AN66" t="s">
        <v>127</v>
      </c>
      <c r="AQ66" t="s">
        <v>50</v>
      </c>
      <c r="AR66" t="s">
        <v>51</v>
      </c>
      <c r="BE66" t="s">
        <v>52</v>
      </c>
      <c r="BF66" t="s">
        <v>53</v>
      </c>
      <c r="BO66" t="s">
        <v>52</v>
      </c>
    </row>
    <row r="67" spans="1:67">
      <c r="A67">
        <v>40246</v>
      </c>
      <c r="B67" t="s">
        <v>203</v>
      </c>
      <c r="C67">
        <v>702</v>
      </c>
      <c r="D67" t="s">
        <v>172</v>
      </c>
      <c r="E67" t="s">
        <v>173</v>
      </c>
      <c r="F67" t="s">
        <v>174</v>
      </c>
      <c r="I67">
        <v>0.3</v>
      </c>
      <c r="J67">
        <v>80</v>
      </c>
      <c r="K67">
        <v>6400</v>
      </c>
      <c r="L67">
        <v>0</v>
      </c>
      <c r="M67">
        <v>0</v>
      </c>
      <c r="N67">
        <v>80</v>
      </c>
      <c r="O67">
        <v>80</v>
      </c>
      <c r="P67">
        <v>1</v>
      </c>
      <c r="Q67">
        <v>202635</v>
      </c>
      <c r="R67">
        <v>202652</v>
      </c>
      <c r="U67" t="s">
        <v>204</v>
      </c>
      <c r="V67">
        <v>105</v>
      </c>
      <c r="AM67" t="s">
        <v>126</v>
      </c>
      <c r="AN67" t="s">
        <v>127</v>
      </c>
      <c r="AQ67" t="s">
        <v>50</v>
      </c>
      <c r="AR67" t="s">
        <v>51</v>
      </c>
      <c r="BE67" t="s">
        <v>52</v>
      </c>
      <c r="BF67" t="s">
        <v>53</v>
      </c>
      <c r="BO67" t="s">
        <v>52</v>
      </c>
    </row>
    <row r="68" spans="1:67">
      <c r="A68">
        <v>40246</v>
      </c>
      <c r="B68" t="s">
        <v>203</v>
      </c>
      <c r="C68">
        <v>702</v>
      </c>
      <c r="D68" t="s">
        <v>118</v>
      </c>
      <c r="E68" t="s">
        <v>119</v>
      </c>
      <c r="I68">
        <v>0.3</v>
      </c>
      <c r="J68">
        <v>0.8</v>
      </c>
      <c r="K68">
        <v>0.64</v>
      </c>
      <c r="L68">
        <v>0</v>
      </c>
      <c r="M68">
        <v>0</v>
      </c>
      <c r="N68">
        <v>0.8</v>
      </c>
      <c r="O68">
        <v>80</v>
      </c>
      <c r="P68">
        <v>100</v>
      </c>
      <c r="Q68">
        <v>202635</v>
      </c>
      <c r="R68">
        <v>202652</v>
      </c>
      <c r="U68" t="s">
        <v>205</v>
      </c>
      <c r="V68">
        <v>36</v>
      </c>
      <c r="AM68" t="s">
        <v>126</v>
      </c>
      <c r="AN68" t="s">
        <v>127</v>
      </c>
      <c r="AQ68" t="s">
        <v>50</v>
      </c>
      <c r="AR68" t="s">
        <v>51</v>
      </c>
      <c r="BE68" t="s">
        <v>52</v>
      </c>
      <c r="BF68" t="s">
        <v>53</v>
      </c>
      <c r="BO68" t="s">
        <v>52</v>
      </c>
    </row>
    <row r="69" spans="1:67">
      <c r="A69">
        <v>40247</v>
      </c>
      <c r="B69" t="s">
        <v>206</v>
      </c>
      <c r="C69">
        <v>702</v>
      </c>
      <c r="D69" t="s">
        <v>172</v>
      </c>
      <c r="E69" t="s">
        <v>173</v>
      </c>
      <c r="F69" t="s">
        <v>174</v>
      </c>
      <c r="I69">
        <v>0.3</v>
      </c>
      <c r="J69">
        <v>67.143000000000001</v>
      </c>
      <c r="K69">
        <v>4508.18</v>
      </c>
      <c r="L69">
        <v>0</v>
      </c>
      <c r="M69">
        <v>0</v>
      </c>
      <c r="N69">
        <v>67.143000000000001</v>
      </c>
      <c r="O69">
        <v>67.14</v>
      </c>
      <c r="P69">
        <v>1</v>
      </c>
      <c r="Q69">
        <v>202635</v>
      </c>
      <c r="R69">
        <v>202652</v>
      </c>
      <c r="U69" t="s">
        <v>207</v>
      </c>
      <c r="V69">
        <v>99</v>
      </c>
      <c r="AM69" t="s">
        <v>126</v>
      </c>
      <c r="AN69" t="s">
        <v>127</v>
      </c>
      <c r="AQ69" t="s">
        <v>50</v>
      </c>
      <c r="AR69" t="s">
        <v>51</v>
      </c>
      <c r="BE69" t="s">
        <v>52</v>
      </c>
      <c r="BF69" t="s">
        <v>53</v>
      </c>
      <c r="BO69" t="s">
        <v>52</v>
      </c>
    </row>
    <row r="70" spans="1:67">
      <c r="A70">
        <v>40249</v>
      </c>
      <c r="B70" t="s">
        <v>208</v>
      </c>
      <c r="C70">
        <v>702</v>
      </c>
      <c r="D70" t="s">
        <v>118</v>
      </c>
      <c r="E70" t="s">
        <v>119</v>
      </c>
      <c r="I70">
        <v>0.3</v>
      </c>
      <c r="J70">
        <v>0.7</v>
      </c>
      <c r="K70">
        <v>0.49</v>
      </c>
      <c r="L70">
        <v>0</v>
      </c>
      <c r="M70">
        <v>0</v>
      </c>
      <c r="N70">
        <v>0.7</v>
      </c>
      <c r="O70">
        <v>70</v>
      </c>
      <c r="P70">
        <v>100</v>
      </c>
      <c r="Q70">
        <v>202635</v>
      </c>
      <c r="R70">
        <v>202652</v>
      </c>
      <c r="U70" t="s">
        <v>209</v>
      </c>
      <c r="V70">
        <v>32</v>
      </c>
      <c r="AM70" t="s">
        <v>126</v>
      </c>
      <c r="AN70" t="s">
        <v>127</v>
      </c>
      <c r="AQ70" t="s">
        <v>50</v>
      </c>
      <c r="AR70" t="s">
        <v>51</v>
      </c>
      <c r="BE70" t="s">
        <v>52</v>
      </c>
      <c r="BF70" t="s">
        <v>53</v>
      </c>
      <c r="BO70" t="s">
        <v>52</v>
      </c>
    </row>
    <row r="71" spans="1:67">
      <c r="A71">
        <v>40252</v>
      </c>
      <c r="B71" t="s">
        <v>210</v>
      </c>
      <c r="C71">
        <v>702</v>
      </c>
      <c r="D71" t="s">
        <v>118</v>
      </c>
      <c r="E71" t="s">
        <v>119</v>
      </c>
      <c r="I71">
        <v>0.3</v>
      </c>
      <c r="J71">
        <v>0.77200000000000002</v>
      </c>
      <c r="K71">
        <v>0.59</v>
      </c>
      <c r="L71">
        <v>0</v>
      </c>
      <c r="M71">
        <v>0</v>
      </c>
      <c r="N71">
        <v>0.77200000000000002</v>
      </c>
      <c r="O71">
        <v>77.2</v>
      </c>
      <c r="P71">
        <v>100</v>
      </c>
      <c r="Q71">
        <v>202635</v>
      </c>
      <c r="R71">
        <v>202652</v>
      </c>
      <c r="U71" t="s">
        <v>211</v>
      </c>
      <c r="V71">
        <v>35</v>
      </c>
      <c r="AM71" t="s">
        <v>126</v>
      </c>
      <c r="AN71" t="s">
        <v>127</v>
      </c>
      <c r="BE71" t="s">
        <v>52</v>
      </c>
      <c r="BF71" t="s">
        <v>53</v>
      </c>
      <c r="BO71" t="s">
        <v>52</v>
      </c>
    </row>
    <row r="72" spans="1:67">
      <c r="A72">
        <v>40257</v>
      </c>
      <c r="B72" t="s">
        <v>212</v>
      </c>
      <c r="C72">
        <v>702</v>
      </c>
      <c r="D72" t="s">
        <v>118</v>
      </c>
      <c r="E72" t="s">
        <v>119</v>
      </c>
      <c r="I72">
        <v>0.3</v>
      </c>
      <c r="J72">
        <v>0.7</v>
      </c>
      <c r="K72">
        <v>0.49</v>
      </c>
      <c r="L72">
        <v>0</v>
      </c>
      <c r="M72">
        <v>0</v>
      </c>
      <c r="N72">
        <v>0.7</v>
      </c>
      <c r="O72">
        <v>70</v>
      </c>
      <c r="P72">
        <v>100</v>
      </c>
      <c r="Q72">
        <v>202635</v>
      </c>
      <c r="R72">
        <v>202652</v>
      </c>
      <c r="U72" t="s">
        <v>213</v>
      </c>
      <c r="V72">
        <v>32</v>
      </c>
      <c r="AM72" t="s">
        <v>126</v>
      </c>
      <c r="AN72" t="s">
        <v>127</v>
      </c>
      <c r="BE72" t="s">
        <v>52</v>
      </c>
      <c r="BF72" t="s">
        <v>53</v>
      </c>
      <c r="BO72" t="s">
        <v>52</v>
      </c>
    </row>
    <row r="73" spans="1:67">
      <c r="A73">
        <v>40257</v>
      </c>
      <c r="B73" t="s">
        <v>212</v>
      </c>
      <c r="C73">
        <v>702</v>
      </c>
      <c r="D73" t="s">
        <v>187</v>
      </c>
      <c r="E73" t="s">
        <v>188</v>
      </c>
      <c r="F73" t="s">
        <v>189</v>
      </c>
      <c r="I73">
        <v>0.3</v>
      </c>
      <c r="J73">
        <v>0.7</v>
      </c>
      <c r="K73">
        <v>0.49</v>
      </c>
      <c r="L73">
        <v>0</v>
      </c>
      <c r="M73">
        <v>0</v>
      </c>
      <c r="N73">
        <v>0.7</v>
      </c>
      <c r="O73">
        <v>70</v>
      </c>
      <c r="P73">
        <v>100</v>
      </c>
      <c r="Q73">
        <v>202635</v>
      </c>
      <c r="R73">
        <v>202652</v>
      </c>
      <c r="U73" t="s">
        <v>214</v>
      </c>
      <c r="V73">
        <v>32</v>
      </c>
      <c r="AM73" t="s">
        <v>126</v>
      </c>
      <c r="AN73" t="s">
        <v>127</v>
      </c>
      <c r="BE73" t="s">
        <v>52</v>
      </c>
      <c r="BF73" t="s">
        <v>53</v>
      </c>
      <c r="BO73" t="s">
        <v>52</v>
      </c>
    </row>
    <row r="74" spans="1:67">
      <c r="A74">
        <v>40259</v>
      </c>
      <c r="B74" t="s">
        <v>215</v>
      </c>
      <c r="C74">
        <v>702</v>
      </c>
      <c r="D74" t="s">
        <v>216</v>
      </c>
      <c r="E74" t="s">
        <v>217</v>
      </c>
      <c r="F74" t="s">
        <v>218</v>
      </c>
      <c r="I74">
        <v>0.3</v>
      </c>
      <c r="J74">
        <v>10.686</v>
      </c>
      <c r="K74">
        <v>114.19</v>
      </c>
      <c r="L74">
        <v>0</v>
      </c>
      <c r="M74">
        <v>0</v>
      </c>
      <c r="N74">
        <v>10.686</v>
      </c>
      <c r="O74">
        <v>53.43</v>
      </c>
      <c r="P74">
        <v>5</v>
      </c>
      <c r="Q74">
        <v>202635</v>
      </c>
      <c r="R74">
        <v>202652</v>
      </c>
      <c r="U74" t="s">
        <v>219</v>
      </c>
      <c r="V74">
        <v>80</v>
      </c>
      <c r="AO74" t="s">
        <v>48</v>
      </c>
      <c r="AP74" t="s">
        <v>49</v>
      </c>
      <c r="AY74" t="s">
        <v>220</v>
      </c>
      <c r="AZ74" t="s">
        <v>221</v>
      </c>
      <c r="BO74" t="s">
        <v>220</v>
      </c>
    </row>
    <row r="75" spans="1:67">
      <c r="A75">
        <v>40260</v>
      </c>
      <c r="B75" t="s">
        <v>222</v>
      </c>
      <c r="C75">
        <v>702</v>
      </c>
      <c r="D75" t="s">
        <v>223</v>
      </c>
      <c r="E75" t="s">
        <v>224</v>
      </c>
      <c r="F75" t="s">
        <v>225</v>
      </c>
      <c r="I75">
        <v>0.3</v>
      </c>
      <c r="J75">
        <v>7.1150000000000002</v>
      </c>
      <c r="K75">
        <v>50.62</v>
      </c>
      <c r="L75">
        <v>0</v>
      </c>
      <c r="M75">
        <v>0</v>
      </c>
      <c r="N75">
        <v>7.1150000000000002</v>
      </c>
      <c r="O75">
        <v>35.57</v>
      </c>
      <c r="P75">
        <v>5</v>
      </c>
      <c r="Q75">
        <v>202635</v>
      </c>
      <c r="R75">
        <v>202652</v>
      </c>
      <c r="U75" t="s">
        <v>226</v>
      </c>
      <c r="V75">
        <v>73</v>
      </c>
      <c r="AO75" t="s">
        <v>48</v>
      </c>
      <c r="AP75" t="s">
        <v>49</v>
      </c>
      <c r="AY75" t="s">
        <v>220</v>
      </c>
      <c r="AZ75" t="s">
        <v>221</v>
      </c>
      <c r="BO75" t="s">
        <v>220</v>
      </c>
    </row>
    <row r="76" spans="1:67">
      <c r="A76">
        <v>40260</v>
      </c>
      <c r="B76" t="s">
        <v>222</v>
      </c>
      <c r="C76">
        <v>702</v>
      </c>
      <c r="D76" t="s">
        <v>227</v>
      </c>
      <c r="E76" t="s">
        <v>228</v>
      </c>
      <c r="F76" t="s">
        <v>229</v>
      </c>
      <c r="I76">
        <v>0.3</v>
      </c>
      <c r="J76">
        <v>8.5429999999999993</v>
      </c>
      <c r="K76">
        <v>72.98</v>
      </c>
      <c r="L76">
        <v>0</v>
      </c>
      <c r="M76">
        <v>0</v>
      </c>
      <c r="N76">
        <v>8.5429999999999993</v>
      </c>
      <c r="O76">
        <v>42.71</v>
      </c>
      <c r="P76">
        <v>5</v>
      </c>
      <c r="Q76">
        <v>202635</v>
      </c>
      <c r="R76">
        <v>202652</v>
      </c>
      <c r="U76" t="s">
        <v>230</v>
      </c>
      <c r="V76">
        <v>76</v>
      </c>
      <c r="AO76" t="s">
        <v>48</v>
      </c>
      <c r="AP76" t="s">
        <v>49</v>
      </c>
      <c r="AY76" t="s">
        <v>220</v>
      </c>
      <c r="AZ76" t="s">
        <v>221</v>
      </c>
      <c r="BO76" t="s">
        <v>220</v>
      </c>
    </row>
    <row r="77" spans="1:67">
      <c r="A77">
        <v>40262</v>
      </c>
      <c r="B77" t="s">
        <v>231</v>
      </c>
      <c r="C77">
        <v>702</v>
      </c>
      <c r="D77" t="s">
        <v>223</v>
      </c>
      <c r="E77" t="s">
        <v>224</v>
      </c>
      <c r="F77" t="s">
        <v>225</v>
      </c>
      <c r="I77">
        <v>0.3</v>
      </c>
      <c r="J77">
        <v>7.1150000000000002</v>
      </c>
      <c r="K77">
        <v>50.62</v>
      </c>
      <c r="L77">
        <v>0</v>
      </c>
      <c r="M77">
        <v>0</v>
      </c>
      <c r="N77">
        <v>7.1150000000000002</v>
      </c>
      <c r="O77">
        <v>35.57</v>
      </c>
      <c r="P77">
        <v>5</v>
      </c>
      <c r="Q77">
        <v>202635</v>
      </c>
      <c r="R77">
        <v>202652</v>
      </c>
      <c r="U77" t="s">
        <v>232</v>
      </c>
      <c r="V77">
        <v>73</v>
      </c>
      <c r="AO77" t="s">
        <v>48</v>
      </c>
      <c r="AP77" t="s">
        <v>49</v>
      </c>
      <c r="AY77" t="s">
        <v>220</v>
      </c>
      <c r="AZ77" t="s">
        <v>221</v>
      </c>
      <c r="BO77" t="s">
        <v>220</v>
      </c>
    </row>
    <row r="78" spans="1:67">
      <c r="A78">
        <v>40262</v>
      </c>
      <c r="B78" t="s">
        <v>231</v>
      </c>
      <c r="C78">
        <v>702</v>
      </c>
      <c r="D78" t="s">
        <v>227</v>
      </c>
      <c r="E78" t="s">
        <v>228</v>
      </c>
      <c r="F78" t="s">
        <v>229</v>
      </c>
      <c r="I78">
        <v>0.3</v>
      </c>
      <c r="J78">
        <v>8.5429999999999993</v>
      </c>
      <c r="K78">
        <v>72.98</v>
      </c>
      <c r="L78">
        <v>0</v>
      </c>
      <c r="M78">
        <v>0</v>
      </c>
      <c r="N78">
        <v>8.5429999999999993</v>
      </c>
      <c r="O78">
        <v>42.71</v>
      </c>
      <c r="P78">
        <v>5</v>
      </c>
      <c r="Q78">
        <v>202635</v>
      </c>
      <c r="R78">
        <v>202652</v>
      </c>
      <c r="U78" t="s">
        <v>233</v>
      </c>
      <c r="V78">
        <v>76</v>
      </c>
      <c r="AO78" t="s">
        <v>48</v>
      </c>
      <c r="AP78" t="s">
        <v>49</v>
      </c>
      <c r="AY78" t="s">
        <v>220</v>
      </c>
      <c r="AZ78" t="s">
        <v>221</v>
      </c>
      <c r="BO78" t="s">
        <v>220</v>
      </c>
    </row>
    <row r="79" spans="1:67">
      <c r="A79">
        <v>40263</v>
      </c>
      <c r="B79" t="s">
        <v>234</v>
      </c>
      <c r="C79">
        <v>702</v>
      </c>
      <c r="D79" t="s">
        <v>181</v>
      </c>
      <c r="E79" t="s">
        <v>182</v>
      </c>
      <c r="F79" t="s">
        <v>183</v>
      </c>
      <c r="I79">
        <v>0.3</v>
      </c>
      <c r="J79">
        <v>1.115</v>
      </c>
      <c r="K79">
        <v>1.24</v>
      </c>
      <c r="L79">
        <v>0</v>
      </c>
      <c r="M79">
        <v>0</v>
      </c>
      <c r="N79">
        <v>1.115</v>
      </c>
      <c r="O79">
        <v>111.5</v>
      </c>
      <c r="P79">
        <v>100</v>
      </c>
      <c r="Q79">
        <v>202635</v>
      </c>
      <c r="R79">
        <v>202652</v>
      </c>
      <c r="U79" t="s">
        <v>235</v>
      </c>
      <c r="V79">
        <v>45</v>
      </c>
      <c r="AO79" t="s">
        <v>48</v>
      </c>
      <c r="AP79" t="s">
        <v>49</v>
      </c>
      <c r="BE79" t="s">
        <v>52</v>
      </c>
      <c r="BF79" t="s">
        <v>53</v>
      </c>
      <c r="BO79" t="s">
        <v>52</v>
      </c>
    </row>
    <row r="80" spans="1:67">
      <c r="A80">
        <v>40264</v>
      </c>
      <c r="B80" t="s">
        <v>236</v>
      </c>
      <c r="C80">
        <v>702</v>
      </c>
      <c r="D80" t="s">
        <v>181</v>
      </c>
      <c r="E80" t="s">
        <v>182</v>
      </c>
      <c r="F80" t="s">
        <v>183</v>
      </c>
      <c r="I80">
        <v>0.3</v>
      </c>
      <c r="J80">
        <v>1.258</v>
      </c>
      <c r="K80">
        <v>1.58</v>
      </c>
      <c r="L80">
        <v>0</v>
      </c>
      <c r="M80">
        <v>0</v>
      </c>
      <c r="N80">
        <v>1.258</v>
      </c>
      <c r="O80">
        <v>125.8</v>
      </c>
      <c r="P80">
        <v>100</v>
      </c>
      <c r="Q80">
        <v>202635</v>
      </c>
      <c r="R80">
        <v>202652</v>
      </c>
      <c r="U80" t="s">
        <v>237</v>
      </c>
      <c r="V80">
        <v>48</v>
      </c>
      <c r="AO80" t="s">
        <v>48</v>
      </c>
      <c r="AP80" t="s">
        <v>49</v>
      </c>
      <c r="BE80" t="s">
        <v>52</v>
      </c>
      <c r="BF80" t="s">
        <v>53</v>
      </c>
      <c r="BO80" t="s">
        <v>52</v>
      </c>
    </row>
    <row r="81" spans="1:67">
      <c r="A81">
        <v>40265</v>
      </c>
      <c r="B81" t="s">
        <v>238</v>
      </c>
      <c r="C81">
        <v>702</v>
      </c>
      <c r="D81" t="s">
        <v>181</v>
      </c>
      <c r="E81" t="s">
        <v>182</v>
      </c>
      <c r="F81" t="s">
        <v>183</v>
      </c>
      <c r="I81">
        <v>0.3</v>
      </c>
      <c r="J81">
        <v>0.98599999999999999</v>
      </c>
      <c r="K81">
        <v>0.97</v>
      </c>
      <c r="L81">
        <v>0</v>
      </c>
      <c r="M81">
        <v>0</v>
      </c>
      <c r="N81">
        <v>0.98599999999999999</v>
      </c>
      <c r="O81">
        <v>98.6</v>
      </c>
      <c r="P81">
        <v>100</v>
      </c>
      <c r="Q81">
        <v>202635</v>
      </c>
      <c r="R81">
        <v>202652</v>
      </c>
      <c r="U81" t="s">
        <v>239</v>
      </c>
      <c r="V81">
        <v>42</v>
      </c>
      <c r="AO81" t="s">
        <v>48</v>
      </c>
      <c r="AP81" t="s">
        <v>49</v>
      </c>
      <c r="BE81" t="s">
        <v>52</v>
      </c>
      <c r="BF81" t="s">
        <v>53</v>
      </c>
      <c r="BO81" t="s">
        <v>52</v>
      </c>
    </row>
    <row r="82" spans="1:67">
      <c r="A82">
        <v>40275</v>
      </c>
      <c r="B82" t="s">
        <v>240</v>
      </c>
      <c r="C82">
        <v>702</v>
      </c>
      <c r="D82" t="s">
        <v>82</v>
      </c>
      <c r="E82" t="s">
        <v>83</v>
      </c>
      <c r="I82">
        <v>0.3</v>
      </c>
      <c r="J82">
        <v>4.5430000000000001</v>
      </c>
      <c r="K82">
        <v>20.63</v>
      </c>
      <c r="L82">
        <v>0</v>
      </c>
      <c r="M82">
        <v>0</v>
      </c>
      <c r="N82">
        <v>4.5430000000000001</v>
      </c>
      <c r="O82">
        <v>45.43</v>
      </c>
      <c r="P82">
        <v>10</v>
      </c>
      <c r="Q82">
        <v>202635</v>
      </c>
      <c r="R82">
        <v>202652</v>
      </c>
      <c r="U82" t="s">
        <v>241</v>
      </c>
      <c r="V82">
        <v>57</v>
      </c>
      <c r="AO82" t="s">
        <v>48</v>
      </c>
      <c r="AP82" t="s">
        <v>49</v>
      </c>
      <c r="BC82" t="s">
        <v>85</v>
      </c>
      <c r="BD82" t="s">
        <v>86</v>
      </c>
      <c r="BO82" t="s">
        <v>85</v>
      </c>
    </row>
    <row r="83" spans="1:67">
      <c r="A83">
        <v>40276</v>
      </c>
      <c r="B83" t="s">
        <v>242</v>
      </c>
      <c r="C83">
        <v>702</v>
      </c>
      <c r="D83" t="s">
        <v>118</v>
      </c>
      <c r="E83" t="s">
        <v>119</v>
      </c>
      <c r="I83">
        <v>0.3</v>
      </c>
      <c r="J83">
        <v>0.64300000000000002</v>
      </c>
      <c r="K83">
        <v>0.41</v>
      </c>
      <c r="L83">
        <v>0</v>
      </c>
      <c r="M83">
        <v>0</v>
      </c>
      <c r="N83">
        <v>0.64300000000000002</v>
      </c>
      <c r="O83">
        <v>64.3</v>
      </c>
      <c r="P83">
        <v>100</v>
      </c>
      <c r="Q83">
        <v>202635</v>
      </c>
      <c r="R83">
        <v>202652</v>
      </c>
      <c r="U83" t="s">
        <v>243</v>
      </c>
      <c r="V83">
        <v>28</v>
      </c>
      <c r="AM83" t="s">
        <v>126</v>
      </c>
      <c r="AN83" t="s">
        <v>127</v>
      </c>
      <c r="BE83" t="s">
        <v>52</v>
      </c>
      <c r="BF83" t="s">
        <v>53</v>
      </c>
      <c r="BO83" t="s">
        <v>52</v>
      </c>
    </row>
    <row r="84" spans="1:67">
      <c r="A84">
        <v>40276</v>
      </c>
      <c r="B84" t="s">
        <v>242</v>
      </c>
      <c r="C84">
        <v>702</v>
      </c>
      <c r="D84" t="s">
        <v>187</v>
      </c>
      <c r="E84" t="s">
        <v>188</v>
      </c>
      <c r="F84" t="s">
        <v>189</v>
      </c>
      <c r="I84">
        <v>0.3</v>
      </c>
      <c r="J84">
        <v>0.64300000000000002</v>
      </c>
      <c r="K84">
        <v>0.41</v>
      </c>
      <c r="L84">
        <v>0</v>
      </c>
      <c r="M84">
        <v>0</v>
      </c>
      <c r="N84">
        <v>0.64300000000000002</v>
      </c>
      <c r="O84">
        <v>64.3</v>
      </c>
      <c r="P84">
        <v>100</v>
      </c>
      <c r="Q84">
        <v>202635</v>
      </c>
      <c r="R84">
        <v>202652</v>
      </c>
      <c r="U84" t="s">
        <v>244</v>
      </c>
      <c r="V84">
        <v>28</v>
      </c>
      <c r="AM84" t="s">
        <v>126</v>
      </c>
      <c r="AN84" t="s">
        <v>127</v>
      </c>
      <c r="BE84" t="s">
        <v>52</v>
      </c>
      <c r="BF84" t="s">
        <v>53</v>
      </c>
      <c r="BO84" t="s">
        <v>52</v>
      </c>
    </row>
    <row r="85" spans="1:67">
      <c r="A85">
        <v>40454</v>
      </c>
      <c r="B85" t="s">
        <v>245</v>
      </c>
      <c r="C85">
        <v>702</v>
      </c>
      <c r="D85" t="s">
        <v>246</v>
      </c>
      <c r="E85" t="s">
        <v>247</v>
      </c>
      <c r="I85">
        <v>0.3</v>
      </c>
      <c r="J85">
        <v>1.1719999999999999</v>
      </c>
      <c r="K85">
        <v>1.37</v>
      </c>
      <c r="L85">
        <v>0</v>
      </c>
      <c r="M85">
        <v>0</v>
      </c>
      <c r="N85">
        <v>1.1719999999999999</v>
      </c>
      <c r="O85">
        <v>29.3</v>
      </c>
      <c r="P85">
        <v>25</v>
      </c>
      <c r="Q85">
        <v>202635</v>
      </c>
      <c r="R85">
        <v>202652</v>
      </c>
      <c r="U85" t="s">
        <v>248</v>
      </c>
      <c r="V85">
        <v>47</v>
      </c>
      <c r="AO85" t="s">
        <v>48</v>
      </c>
      <c r="AP85" t="s">
        <v>49</v>
      </c>
      <c r="AQ85" t="s">
        <v>50</v>
      </c>
      <c r="AR85" t="s">
        <v>51</v>
      </c>
      <c r="BC85" t="s">
        <v>85</v>
      </c>
      <c r="BD85" t="s">
        <v>86</v>
      </c>
      <c r="BO85" t="s">
        <v>85</v>
      </c>
    </row>
    <row r="86" spans="1:67">
      <c r="A86">
        <v>40457</v>
      </c>
      <c r="B86" t="s">
        <v>249</v>
      </c>
      <c r="C86">
        <v>702</v>
      </c>
      <c r="D86" t="s">
        <v>246</v>
      </c>
      <c r="E86" t="s">
        <v>247</v>
      </c>
      <c r="I86">
        <v>0.3</v>
      </c>
      <c r="J86">
        <v>1.3149999999999999</v>
      </c>
      <c r="K86">
        <v>1.72</v>
      </c>
      <c r="L86">
        <v>0</v>
      </c>
      <c r="M86">
        <v>0</v>
      </c>
      <c r="N86">
        <v>1.3149999999999999</v>
      </c>
      <c r="O86">
        <v>32.869999999999997</v>
      </c>
      <c r="P86">
        <v>25</v>
      </c>
      <c r="Q86">
        <v>202635</v>
      </c>
      <c r="R86">
        <v>202652</v>
      </c>
      <c r="U86" t="s">
        <v>250</v>
      </c>
      <c r="V86">
        <v>50</v>
      </c>
      <c r="AO86" t="s">
        <v>48</v>
      </c>
      <c r="AP86" t="s">
        <v>49</v>
      </c>
      <c r="AQ86" t="s">
        <v>50</v>
      </c>
      <c r="AR86" t="s">
        <v>51</v>
      </c>
      <c r="BC86" t="s">
        <v>85</v>
      </c>
      <c r="BD86" t="s">
        <v>86</v>
      </c>
      <c r="BO86" t="s">
        <v>85</v>
      </c>
    </row>
    <row r="87" spans="1:67">
      <c r="A87">
        <v>40458</v>
      </c>
      <c r="B87" t="s">
        <v>251</v>
      </c>
      <c r="C87">
        <v>702</v>
      </c>
      <c r="D87" t="s">
        <v>246</v>
      </c>
      <c r="E87" t="s">
        <v>247</v>
      </c>
      <c r="I87">
        <v>0.3</v>
      </c>
      <c r="J87">
        <v>1.1719999999999999</v>
      </c>
      <c r="K87">
        <v>1.37</v>
      </c>
      <c r="L87">
        <v>0</v>
      </c>
      <c r="M87">
        <v>0</v>
      </c>
      <c r="N87">
        <v>1.1719999999999999</v>
      </c>
      <c r="O87">
        <v>29.3</v>
      </c>
      <c r="P87">
        <v>25</v>
      </c>
      <c r="Q87">
        <v>202635</v>
      </c>
      <c r="R87">
        <v>202652</v>
      </c>
      <c r="U87" t="s">
        <v>252</v>
      </c>
      <c r="V87">
        <v>47</v>
      </c>
      <c r="AO87" t="s">
        <v>48</v>
      </c>
      <c r="AP87" t="s">
        <v>49</v>
      </c>
      <c r="AQ87" t="s">
        <v>50</v>
      </c>
      <c r="AR87" t="s">
        <v>51</v>
      </c>
      <c r="BC87" t="s">
        <v>85</v>
      </c>
      <c r="BD87" t="s">
        <v>86</v>
      </c>
      <c r="BO87" t="s">
        <v>85</v>
      </c>
    </row>
    <row r="88" spans="1:67">
      <c r="A88">
        <v>40460</v>
      </c>
      <c r="B88" t="s">
        <v>253</v>
      </c>
      <c r="C88">
        <v>702</v>
      </c>
      <c r="D88" t="s">
        <v>246</v>
      </c>
      <c r="E88" t="s">
        <v>247</v>
      </c>
      <c r="I88">
        <v>0.3</v>
      </c>
      <c r="J88">
        <v>1.1719999999999999</v>
      </c>
      <c r="K88">
        <v>1.37</v>
      </c>
      <c r="L88">
        <v>0</v>
      </c>
      <c r="M88">
        <v>0</v>
      </c>
      <c r="N88">
        <v>1.1719999999999999</v>
      </c>
      <c r="O88">
        <v>29.3</v>
      </c>
      <c r="P88">
        <v>25</v>
      </c>
      <c r="Q88">
        <v>202635</v>
      </c>
      <c r="R88">
        <v>202652</v>
      </c>
      <c r="U88" t="s">
        <v>254</v>
      </c>
      <c r="V88">
        <v>47</v>
      </c>
      <c r="AO88" t="s">
        <v>48</v>
      </c>
      <c r="AP88" t="s">
        <v>49</v>
      </c>
      <c r="AQ88" t="s">
        <v>50</v>
      </c>
      <c r="AR88" t="s">
        <v>51</v>
      </c>
      <c r="BC88" t="s">
        <v>85</v>
      </c>
      <c r="BD88" t="s">
        <v>86</v>
      </c>
      <c r="BO88" t="s">
        <v>85</v>
      </c>
    </row>
    <row r="89" spans="1:67">
      <c r="A89">
        <v>40462</v>
      </c>
      <c r="B89" t="s">
        <v>255</v>
      </c>
      <c r="C89">
        <v>702</v>
      </c>
      <c r="D89" t="s">
        <v>246</v>
      </c>
      <c r="E89" t="s">
        <v>247</v>
      </c>
      <c r="I89">
        <v>0.3</v>
      </c>
      <c r="J89">
        <v>1.1719999999999999</v>
      </c>
      <c r="K89">
        <v>1.37</v>
      </c>
      <c r="L89">
        <v>0</v>
      </c>
      <c r="M89">
        <v>0</v>
      </c>
      <c r="N89">
        <v>1.1719999999999999</v>
      </c>
      <c r="O89">
        <v>29.3</v>
      </c>
      <c r="P89">
        <v>25</v>
      </c>
      <c r="Q89">
        <v>202635</v>
      </c>
      <c r="R89">
        <v>202652</v>
      </c>
      <c r="U89" t="s">
        <v>256</v>
      </c>
      <c r="V89">
        <v>47</v>
      </c>
      <c r="AO89" t="s">
        <v>48</v>
      </c>
      <c r="AP89" t="s">
        <v>49</v>
      </c>
      <c r="AQ89" t="s">
        <v>50</v>
      </c>
      <c r="AR89" t="s">
        <v>51</v>
      </c>
      <c r="BC89" t="s">
        <v>85</v>
      </c>
      <c r="BD89" t="s">
        <v>86</v>
      </c>
      <c r="BO89" t="s">
        <v>85</v>
      </c>
    </row>
    <row r="90" spans="1:67">
      <c r="A90">
        <v>40463</v>
      </c>
      <c r="B90" t="s">
        <v>257</v>
      </c>
      <c r="C90">
        <v>702</v>
      </c>
      <c r="D90" t="s">
        <v>246</v>
      </c>
      <c r="E90" t="s">
        <v>247</v>
      </c>
      <c r="I90">
        <v>0.3</v>
      </c>
      <c r="J90">
        <v>1.1719999999999999</v>
      </c>
      <c r="K90">
        <v>1.37</v>
      </c>
      <c r="L90">
        <v>0</v>
      </c>
      <c r="M90">
        <v>0</v>
      </c>
      <c r="N90">
        <v>1.1719999999999999</v>
      </c>
      <c r="O90">
        <v>29.3</v>
      </c>
      <c r="P90">
        <v>25</v>
      </c>
      <c r="Q90">
        <v>202635</v>
      </c>
      <c r="R90">
        <v>202652</v>
      </c>
      <c r="U90" t="s">
        <v>258</v>
      </c>
      <c r="V90">
        <v>47</v>
      </c>
      <c r="AO90" t="s">
        <v>48</v>
      </c>
      <c r="AP90" t="s">
        <v>49</v>
      </c>
      <c r="AQ90" t="s">
        <v>50</v>
      </c>
      <c r="AR90" t="s">
        <v>51</v>
      </c>
      <c r="BC90" t="s">
        <v>85</v>
      </c>
      <c r="BD90" t="s">
        <v>86</v>
      </c>
      <c r="BO90" t="s">
        <v>85</v>
      </c>
    </row>
    <row r="91" spans="1:67">
      <c r="A91">
        <v>40496</v>
      </c>
      <c r="B91" t="s">
        <v>259</v>
      </c>
      <c r="C91">
        <v>702</v>
      </c>
      <c r="D91" t="s">
        <v>82</v>
      </c>
      <c r="E91" t="s">
        <v>83</v>
      </c>
      <c r="I91">
        <v>0.3</v>
      </c>
      <c r="J91">
        <v>4.5430000000000001</v>
      </c>
      <c r="K91">
        <v>20.63</v>
      </c>
      <c r="L91">
        <v>0</v>
      </c>
      <c r="M91">
        <v>0</v>
      </c>
      <c r="N91">
        <v>4.5430000000000001</v>
      </c>
      <c r="O91">
        <v>45.43</v>
      </c>
      <c r="P91">
        <v>10</v>
      </c>
      <c r="Q91">
        <v>202635</v>
      </c>
      <c r="R91">
        <v>202652</v>
      </c>
      <c r="U91" t="s">
        <v>260</v>
      </c>
      <c r="V91">
        <v>57</v>
      </c>
      <c r="AO91" t="s">
        <v>48</v>
      </c>
      <c r="AP91" t="s">
        <v>49</v>
      </c>
      <c r="BC91" t="s">
        <v>85</v>
      </c>
      <c r="BD91" t="s">
        <v>86</v>
      </c>
      <c r="BO91" t="s">
        <v>85</v>
      </c>
    </row>
    <row r="92" spans="1:67">
      <c r="A92">
        <v>41416</v>
      </c>
      <c r="B92" t="s">
        <v>261</v>
      </c>
      <c r="C92">
        <v>702</v>
      </c>
      <c r="D92" t="s">
        <v>227</v>
      </c>
      <c r="E92" t="s">
        <v>228</v>
      </c>
      <c r="F92" t="s">
        <v>229</v>
      </c>
      <c r="I92">
        <v>0.3</v>
      </c>
      <c r="J92">
        <v>8.5429999999999993</v>
      </c>
      <c r="K92">
        <v>72.98</v>
      </c>
      <c r="L92">
        <v>0</v>
      </c>
      <c r="M92">
        <v>0</v>
      </c>
      <c r="N92">
        <v>8.5429999999999993</v>
      </c>
      <c r="O92">
        <v>42.71</v>
      </c>
      <c r="P92">
        <v>5</v>
      </c>
      <c r="Q92">
        <v>202635</v>
      </c>
      <c r="R92">
        <v>202652</v>
      </c>
      <c r="U92" t="s">
        <v>262</v>
      </c>
      <c r="V92">
        <v>76</v>
      </c>
      <c r="AO92" t="s">
        <v>48</v>
      </c>
      <c r="AP92" t="s">
        <v>49</v>
      </c>
      <c r="AS92" t="s">
        <v>176</v>
      </c>
      <c r="AT92" t="s">
        <v>177</v>
      </c>
      <c r="AY92" t="s">
        <v>220</v>
      </c>
      <c r="AZ92" t="s">
        <v>221</v>
      </c>
      <c r="BO92" t="s">
        <v>220</v>
      </c>
    </row>
    <row r="93" spans="1:67">
      <c r="A93">
        <v>41417</v>
      </c>
      <c r="B93" t="s">
        <v>263</v>
      </c>
      <c r="C93">
        <v>702</v>
      </c>
      <c r="D93" t="s">
        <v>227</v>
      </c>
      <c r="E93" t="s">
        <v>228</v>
      </c>
      <c r="F93" t="s">
        <v>229</v>
      </c>
      <c r="I93">
        <v>0.3</v>
      </c>
      <c r="J93">
        <v>8.5429999999999993</v>
      </c>
      <c r="K93">
        <v>72.98</v>
      </c>
      <c r="L93">
        <v>0</v>
      </c>
      <c r="M93">
        <v>0</v>
      </c>
      <c r="N93">
        <v>8.5429999999999993</v>
      </c>
      <c r="O93">
        <v>42.71</v>
      </c>
      <c r="P93">
        <v>5</v>
      </c>
      <c r="Q93">
        <v>202635</v>
      </c>
      <c r="R93">
        <v>202652</v>
      </c>
      <c r="U93" t="s">
        <v>264</v>
      </c>
      <c r="V93">
        <v>76</v>
      </c>
      <c r="AO93" t="s">
        <v>48</v>
      </c>
      <c r="AP93" t="s">
        <v>49</v>
      </c>
      <c r="AS93" t="s">
        <v>176</v>
      </c>
      <c r="AT93" t="s">
        <v>177</v>
      </c>
      <c r="AY93" t="s">
        <v>220</v>
      </c>
      <c r="AZ93" t="s">
        <v>221</v>
      </c>
      <c r="BO93" t="s">
        <v>220</v>
      </c>
    </row>
    <row r="94" spans="1:67">
      <c r="A94">
        <v>41419</v>
      </c>
      <c r="B94" t="s">
        <v>265</v>
      </c>
      <c r="C94">
        <v>702</v>
      </c>
      <c r="D94" t="s">
        <v>223</v>
      </c>
      <c r="E94" t="s">
        <v>224</v>
      </c>
      <c r="F94" t="s">
        <v>225</v>
      </c>
      <c r="I94">
        <v>0.3</v>
      </c>
      <c r="J94">
        <v>5.6859999999999999</v>
      </c>
      <c r="K94">
        <v>32.33</v>
      </c>
      <c r="L94">
        <v>0</v>
      </c>
      <c r="M94">
        <v>0</v>
      </c>
      <c r="N94">
        <v>5.6859999999999999</v>
      </c>
      <c r="O94">
        <v>28.43</v>
      </c>
      <c r="P94">
        <v>5</v>
      </c>
      <c r="Q94">
        <v>202635</v>
      </c>
      <c r="R94">
        <v>202652</v>
      </c>
      <c r="U94" t="s">
        <v>266</v>
      </c>
      <c r="V94">
        <v>66</v>
      </c>
      <c r="AO94" t="s">
        <v>48</v>
      </c>
      <c r="AP94" t="s">
        <v>49</v>
      </c>
      <c r="AS94" t="s">
        <v>176</v>
      </c>
      <c r="AT94" t="s">
        <v>177</v>
      </c>
      <c r="AY94" t="s">
        <v>220</v>
      </c>
      <c r="AZ94" t="s">
        <v>221</v>
      </c>
      <c r="BO94" t="s">
        <v>220</v>
      </c>
    </row>
    <row r="95" spans="1:67">
      <c r="A95">
        <v>41419</v>
      </c>
      <c r="B95" t="s">
        <v>265</v>
      </c>
      <c r="C95">
        <v>702</v>
      </c>
      <c r="D95" t="s">
        <v>227</v>
      </c>
      <c r="E95" t="s">
        <v>228</v>
      </c>
      <c r="F95" t="s">
        <v>229</v>
      </c>
      <c r="I95">
        <v>0.3</v>
      </c>
      <c r="J95">
        <v>7.843</v>
      </c>
      <c r="K95">
        <v>61.51</v>
      </c>
      <c r="L95">
        <v>0</v>
      </c>
      <c r="M95">
        <v>0</v>
      </c>
      <c r="N95">
        <v>7.843</v>
      </c>
      <c r="O95">
        <v>39.21</v>
      </c>
      <c r="P95">
        <v>5</v>
      </c>
      <c r="Q95">
        <v>202635</v>
      </c>
      <c r="R95">
        <v>202652</v>
      </c>
      <c r="U95" t="s">
        <v>267</v>
      </c>
      <c r="V95">
        <v>75</v>
      </c>
      <c r="AO95" t="s">
        <v>48</v>
      </c>
      <c r="AP95" t="s">
        <v>49</v>
      </c>
      <c r="AS95" t="s">
        <v>176</v>
      </c>
      <c r="AT95" t="s">
        <v>177</v>
      </c>
      <c r="AY95" t="s">
        <v>220</v>
      </c>
      <c r="AZ95" t="s">
        <v>221</v>
      </c>
      <c r="BO95" t="s">
        <v>220</v>
      </c>
    </row>
    <row r="96" spans="1:67">
      <c r="A96">
        <v>41421</v>
      </c>
      <c r="B96" t="s">
        <v>268</v>
      </c>
      <c r="C96">
        <v>702</v>
      </c>
      <c r="D96" t="s">
        <v>269</v>
      </c>
      <c r="E96" t="s">
        <v>270</v>
      </c>
      <c r="F96" t="s">
        <v>271</v>
      </c>
      <c r="I96">
        <v>0.3</v>
      </c>
      <c r="J96">
        <v>11.829000000000001</v>
      </c>
      <c r="K96">
        <v>139.91999999999999</v>
      </c>
      <c r="L96">
        <v>0</v>
      </c>
      <c r="M96">
        <v>0</v>
      </c>
      <c r="N96">
        <v>11.829000000000001</v>
      </c>
      <c r="O96">
        <v>59.14</v>
      </c>
      <c r="P96">
        <v>5</v>
      </c>
      <c r="Q96">
        <v>202635</v>
      </c>
      <c r="R96">
        <v>202652</v>
      </c>
      <c r="U96" t="s">
        <v>272</v>
      </c>
      <c r="V96">
        <v>81</v>
      </c>
      <c r="AO96" t="s">
        <v>48</v>
      </c>
      <c r="AP96" t="s">
        <v>49</v>
      </c>
      <c r="AS96" t="s">
        <v>176</v>
      </c>
      <c r="AT96" t="s">
        <v>177</v>
      </c>
      <c r="AY96" t="s">
        <v>220</v>
      </c>
      <c r="AZ96" t="s">
        <v>221</v>
      </c>
      <c r="BO96" t="s">
        <v>220</v>
      </c>
    </row>
    <row r="97" spans="1:67">
      <c r="A97">
        <v>41425</v>
      </c>
      <c r="B97" t="s">
        <v>273</v>
      </c>
      <c r="C97">
        <v>702</v>
      </c>
      <c r="D97" t="s">
        <v>181</v>
      </c>
      <c r="E97" t="s">
        <v>182</v>
      </c>
      <c r="F97" t="s">
        <v>183</v>
      </c>
      <c r="I97">
        <v>0.3</v>
      </c>
      <c r="J97">
        <v>0.629</v>
      </c>
      <c r="K97">
        <v>0.39</v>
      </c>
      <c r="L97">
        <v>0</v>
      </c>
      <c r="M97">
        <v>0</v>
      </c>
      <c r="N97">
        <v>0.629</v>
      </c>
      <c r="O97">
        <v>62.9</v>
      </c>
      <c r="P97">
        <v>100</v>
      </c>
      <c r="Q97">
        <v>202635</v>
      </c>
      <c r="R97">
        <v>202652</v>
      </c>
      <c r="U97" t="s">
        <v>274</v>
      </c>
      <c r="V97">
        <v>27</v>
      </c>
      <c r="AO97" t="s">
        <v>48</v>
      </c>
      <c r="AP97" t="s">
        <v>49</v>
      </c>
      <c r="BE97" t="s">
        <v>52</v>
      </c>
      <c r="BF97" t="s">
        <v>53</v>
      </c>
      <c r="BO97" t="s">
        <v>52</v>
      </c>
    </row>
    <row r="98" spans="1:67">
      <c r="A98">
        <v>41430</v>
      </c>
      <c r="B98" t="s">
        <v>275</v>
      </c>
      <c r="C98">
        <v>702</v>
      </c>
      <c r="D98" t="s">
        <v>276</v>
      </c>
      <c r="E98" t="s">
        <v>277</v>
      </c>
      <c r="F98" t="s">
        <v>130</v>
      </c>
      <c r="I98">
        <v>0.3</v>
      </c>
      <c r="J98">
        <v>1.115</v>
      </c>
      <c r="K98">
        <v>1.24</v>
      </c>
      <c r="L98">
        <v>0</v>
      </c>
      <c r="M98">
        <v>0</v>
      </c>
      <c r="N98">
        <v>1.115</v>
      </c>
      <c r="O98">
        <v>111.5</v>
      </c>
      <c r="P98">
        <v>100</v>
      </c>
      <c r="Q98">
        <v>202635</v>
      </c>
      <c r="R98">
        <v>202652</v>
      </c>
      <c r="U98" t="s">
        <v>278</v>
      </c>
      <c r="V98">
        <v>45</v>
      </c>
      <c r="AM98" t="s">
        <v>126</v>
      </c>
      <c r="AN98" t="s">
        <v>127</v>
      </c>
      <c r="BE98" t="s">
        <v>52</v>
      </c>
      <c r="BF98" t="s">
        <v>53</v>
      </c>
      <c r="BO98" t="s">
        <v>52</v>
      </c>
    </row>
    <row r="99" spans="1:67">
      <c r="A99">
        <v>41671</v>
      </c>
      <c r="B99" t="s">
        <v>279</v>
      </c>
      <c r="C99">
        <v>702</v>
      </c>
      <c r="D99" t="s">
        <v>118</v>
      </c>
      <c r="E99" t="s">
        <v>119</v>
      </c>
      <c r="I99">
        <v>0.3</v>
      </c>
      <c r="J99">
        <v>0.81499999999999995</v>
      </c>
      <c r="K99">
        <v>0.66</v>
      </c>
      <c r="L99">
        <v>0</v>
      </c>
      <c r="M99">
        <v>0</v>
      </c>
      <c r="N99">
        <v>0.81499999999999995</v>
      </c>
      <c r="O99">
        <v>81.5</v>
      </c>
      <c r="P99">
        <v>100</v>
      </c>
      <c r="Q99">
        <v>202635</v>
      </c>
      <c r="R99">
        <v>202652</v>
      </c>
      <c r="U99" t="s">
        <v>280</v>
      </c>
      <c r="V99">
        <v>37</v>
      </c>
      <c r="AM99" t="s">
        <v>126</v>
      </c>
      <c r="AN99" t="s">
        <v>127</v>
      </c>
      <c r="AQ99" t="s">
        <v>50</v>
      </c>
      <c r="AR99" t="s">
        <v>51</v>
      </c>
      <c r="BE99" t="s">
        <v>52</v>
      </c>
      <c r="BF99" t="s">
        <v>53</v>
      </c>
      <c r="BO99" t="s">
        <v>52</v>
      </c>
    </row>
    <row r="100" spans="1:67">
      <c r="A100">
        <v>41688</v>
      </c>
      <c r="B100" t="s">
        <v>281</v>
      </c>
      <c r="C100">
        <v>702</v>
      </c>
      <c r="D100" t="s">
        <v>118</v>
      </c>
      <c r="E100" t="s">
        <v>119</v>
      </c>
      <c r="I100">
        <v>0.3</v>
      </c>
      <c r="J100">
        <v>0.629</v>
      </c>
      <c r="K100">
        <v>0.39</v>
      </c>
      <c r="L100">
        <v>0</v>
      </c>
      <c r="M100">
        <v>0</v>
      </c>
      <c r="N100">
        <v>0.629</v>
      </c>
      <c r="O100">
        <v>62.9</v>
      </c>
      <c r="P100">
        <v>100</v>
      </c>
      <c r="Q100">
        <v>202635</v>
      </c>
      <c r="R100">
        <v>202652</v>
      </c>
      <c r="U100" t="s">
        <v>282</v>
      </c>
      <c r="V100">
        <v>27</v>
      </c>
      <c r="AM100" t="s">
        <v>126</v>
      </c>
      <c r="AN100" t="s">
        <v>127</v>
      </c>
      <c r="AQ100" t="s">
        <v>50</v>
      </c>
      <c r="AR100" t="s">
        <v>51</v>
      </c>
      <c r="AS100" t="s">
        <v>176</v>
      </c>
      <c r="AT100" t="s">
        <v>177</v>
      </c>
      <c r="BE100" t="s">
        <v>52</v>
      </c>
      <c r="BF100" t="s">
        <v>53</v>
      </c>
      <c r="BO100" t="s">
        <v>52</v>
      </c>
    </row>
    <row r="101" spans="1:67">
      <c r="A101">
        <v>41812</v>
      </c>
      <c r="B101" t="s">
        <v>283</v>
      </c>
      <c r="C101">
        <v>702</v>
      </c>
      <c r="D101" t="s">
        <v>284</v>
      </c>
      <c r="E101" t="s">
        <v>285</v>
      </c>
      <c r="F101" t="s">
        <v>286</v>
      </c>
      <c r="I101">
        <v>0.3</v>
      </c>
      <c r="J101">
        <v>4.258</v>
      </c>
      <c r="K101">
        <v>18.13</v>
      </c>
      <c r="L101">
        <v>0</v>
      </c>
      <c r="M101">
        <v>0</v>
      </c>
      <c r="N101">
        <v>4.258</v>
      </c>
      <c r="O101">
        <v>25.54</v>
      </c>
      <c r="P101">
        <v>6</v>
      </c>
      <c r="Q101">
        <v>202635</v>
      </c>
      <c r="R101">
        <v>202652</v>
      </c>
      <c r="U101" t="s">
        <v>287</v>
      </c>
      <c r="V101">
        <v>56</v>
      </c>
      <c r="AO101" t="s">
        <v>48</v>
      </c>
      <c r="AP101" t="s">
        <v>49</v>
      </c>
      <c r="BE101" t="s">
        <v>52</v>
      </c>
      <c r="BF101" t="s">
        <v>53</v>
      </c>
      <c r="BO101" t="s">
        <v>52</v>
      </c>
    </row>
    <row r="102" spans="1:67">
      <c r="A102">
        <v>41812</v>
      </c>
      <c r="B102" t="s">
        <v>283</v>
      </c>
      <c r="C102">
        <v>702</v>
      </c>
      <c r="D102" t="s">
        <v>288</v>
      </c>
      <c r="E102" t="s">
        <v>289</v>
      </c>
      <c r="F102" t="s">
        <v>290</v>
      </c>
      <c r="I102">
        <v>0.3</v>
      </c>
      <c r="J102">
        <v>242.858</v>
      </c>
      <c r="K102">
        <v>58980</v>
      </c>
      <c r="L102">
        <v>0</v>
      </c>
      <c r="M102">
        <v>0</v>
      </c>
      <c r="N102">
        <v>242.858</v>
      </c>
      <c r="O102">
        <v>242.85</v>
      </c>
      <c r="P102">
        <v>1</v>
      </c>
      <c r="Q102">
        <v>202635</v>
      </c>
      <c r="R102">
        <v>202652</v>
      </c>
      <c r="U102" t="s">
        <v>291</v>
      </c>
      <c r="V102">
        <v>111</v>
      </c>
      <c r="AO102" t="s">
        <v>48</v>
      </c>
      <c r="AP102" t="s">
        <v>49</v>
      </c>
      <c r="BE102" t="s">
        <v>52</v>
      </c>
      <c r="BF102" t="s">
        <v>53</v>
      </c>
      <c r="BO102" t="s">
        <v>52</v>
      </c>
    </row>
    <row r="103" spans="1:67">
      <c r="A103">
        <v>41812</v>
      </c>
      <c r="B103" t="s">
        <v>283</v>
      </c>
      <c r="C103">
        <v>702</v>
      </c>
      <c r="D103" t="s">
        <v>292</v>
      </c>
      <c r="E103" t="s">
        <v>293</v>
      </c>
      <c r="F103" t="s">
        <v>294</v>
      </c>
      <c r="I103">
        <v>0.3</v>
      </c>
      <c r="J103">
        <v>50</v>
      </c>
      <c r="K103">
        <v>2500</v>
      </c>
      <c r="L103">
        <v>0</v>
      </c>
      <c r="M103">
        <v>0</v>
      </c>
      <c r="N103">
        <v>50</v>
      </c>
      <c r="O103">
        <v>50</v>
      </c>
      <c r="P103">
        <v>1</v>
      </c>
      <c r="Q103">
        <v>202635</v>
      </c>
      <c r="R103">
        <v>202652</v>
      </c>
      <c r="U103" t="s">
        <v>295</v>
      </c>
      <c r="V103">
        <v>90</v>
      </c>
      <c r="AO103" t="s">
        <v>48</v>
      </c>
      <c r="AP103" t="s">
        <v>49</v>
      </c>
      <c r="BE103" t="s">
        <v>52</v>
      </c>
      <c r="BF103" t="s">
        <v>53</v>
      </c>
      <c r="BO103" t="s">
        <v>52</v>
      </c>
    </row>
    <row r="104" spans="1:67">
      <c r="A104">
        <v>41813</v>
      </c>
      <c r="B104" t="s">
        <v>296</v>
      </c>
      <c r="C104">
        <v>702</v>
      </c>
      <c r="D104" t="s">
        <v>284</v>
      </c>
      <c r="E104" t="s">
        <v>285</v>
      </c>
      <c r="F104" t="s">
        <v>286</v>
      </c>
      <c r="I104">
        <v>0.3</v>
      </c>
      <c r="J104">
        <v>4.258</v>
      </c>
      <c r="K104">
        <v>18.13</v>
      </c>
      <c r="L104">
        <v>0</v>
      </c>
      <c r="M104">
        <v>0</v>
      </c>
      <c r="N104">
        <v>4.258</v>
      </c>
      <c r="O104">
        <v>25.54</v>
      </c>
      <c r="P104">
        <v>6</v>
      </c>
      <c r="Q104">
        <v>202635</v>
      </c>
      <c r="R104">
        <v>202652</v>
      </c>
      <c r="U104" t="s">
        <v>297</v>
      </c>
      <c r="V104">
        <v>56</v>
      </c>
      <c r="AO104" t="s">
        <v>48</v>
      </c>
      <c r="AP104" t="s">
        <v>49</v>
      </c>
      <c r="BE104" t="s">
        <v>52</v>
      </c>
      <c r="BF104" t="s">
        <v>53</v>
      </c>
      <c r="BO104" t="s">
        <v>52</v>
      </c>
    </row>
    <row r="105" spans="1:67">
      <c r="A105">
        <v>41813</v>
      </c>
      <c r="B105" t="s">
        <v>296</v>
      </c>
      <c r="C105">
        <v>702</v>
      </c>
      <c r="D105" t="s">
        <v>288</v>
      </c>
      <c r="E105" t="s">
        <v>289</v>
      </c>
      <c r="F105" t="s">
        <v>290</v>
      </c>
      <c r="I105">
        <v>0.3</v>
      </c>
      <c r="J105">
        <v>242.858</v>
      </c>
      <c r="K105">
        <v>58980</v>
      </c>
      <c r="L105">
        <v>0</v>
      </c>
      <c r="M105">
        <v>0</v>
      </c>
      <c r="N105">
        <v>242.858</v>
      </c>
      <c r="O105">
        <v>242.85</v>
      </c>
      <c r="P105">
        <v>1</v>
      </c>
      <c r="Q105">
        <v>202635</v>
      </c>
      <c r="R105">
        <v>202652</v>
      </c>
      <c r="U105" t="s">
        <v>298</v>
      </c>
      <c r="V105">
        <v>111</v>
      </c>
      <c r="AO105" t="s">
        <v>48</v>
      </c>
      <c r="AP105" t="s">
        <v>49</v>
      </c>
      <c r="BE105" t="s">
        <v>52</v>
      </c>
      <c r="BF105" t="s">
        <v>53</v>
      </c>
      <c r="BO105" t="s">
        <v>52</v>
      </c>
    </row>
    <row r="106" spans="1:67">
      <c r="A106">
        <v>41813</v>
      </c>
      <c r="B106" t="s">
        <v>296</v>
      </c>
      <c r="C106">
        <v>702</v>
      </c>
      <c r="D106" t="s">
        <v>292</v>
      </c>
      <c r="E106" t="s">
        <v>293</v>
      </c>
      <c r="F106" t="s">
        <v>294</v>
      </c>
      <c r="I106">
        <v>0.3</v>
      </c>
      <c r="J106">
        <v>50</v>
      </c>
      <c r="K106">
        <v>2500</v>
      </c>
      <c r="L106">
        <v>0</v>
      </c>
      <c r="M106">
        <v>0</v>
      </c>
      <c r="N106">
        <v>50</v>
      </c>
      <c r="O106">
        <v>50</v>
      </c>
      <c r="P106">
        <v>1</v>
      </c>
      <c r="Q106">
        <v>202635</v>
      </c>
      <c r="R106">
        <v>202652</v>
      </c>
      <c r="U106" t="s">
        <v>299</v>
      </c>
      <c r="V106">
        <v>90</v>
      </c>
      <c r="AO106" t="s">
        <v>48</v>
      </c>
      <c r="AP106" t="s">
        <v>49</v>
      </c>
      <c r="BE106" t="s">
        <v>52</v>
      </c>
      <c r="BF106" t="s">
        <v>53</v>
      </c>
      <c r="BO106" t="s">
        <v>52</v>
      </c>
    </row>
    <row r="107" spans="1:67">
      <c r="A107">
        <v>41815</v>
      </c>
      <c r="B107" t="s">
        <v>300</v>
      </c>
      <c r="C107">
        <v>702</v>
      </c>
      <c r="D107" t="s">
        <v>284</v>
      </c>
      <c r="E107" t="s">
        <v>285</v>
      </c>
      <c r="F107" t="s">
        <v>286</v>
      </c>
      <c r="I107">
        <v>0.3</v>
      </c>
      <c r="J107">
        <v>4.258</v>
      </c>
      <c r="K107">
        <v>18.13</v>
      </c>
      <c r="L107">
        <v>0</v>
      </c>
      <c r="M107">
        <v>0</v>
      </c>
      <c r="N107">
        <v>4.258</v>
      </c>
      <c r="O107">
        <v>25.54</v>
      </c>
      <c r="P107">
        <v>6</v>
      </c>
      <c r="Q107">
        <v>202635</v>
      </c>
      <c r="R107">
        <v>202652</v>
      </c>
      <c r="U107" t="s">
        <v>301</v>
      </c>
      <c r="V107">
        <v>56</v>
      </c>
      <c r="AO107" t="s">
        <v>48</v>
      </c>
      <c r="AP107" t="s">
        <v>49</v>
      </c>
      <c r="BE107" t="s">
        <v>52</v>
      </c>
      <c r="BF107" t="s">
        <v>53</v>
      </c>
      <c r="BO107" t="s">
        <v>52</v>
      </c>
    </row>
    <row r="108" spans="1:67">
      <c r="A108">
        <v>41815</v>
      </c>
      <c r="B108" t="s">
        <v>300</v>
      </c>
      <c r="C108">
        <v>702</v>
      </c>
      <c r="D108" t="s">
        <v>288</v>
      </c>
      <c r="E108" t="s">
        <v>289</v>
      </c>
      <c r="F108" t="s">
        <v>290</v>
      </c>
      <c r="I108">
        <v>0.3</v>
      </c>
      <c r="J108">
        <v>242.858</v>
      </c>
      <c r="K108">
        <v>58980</v>
      </c>
      <c r="L108">
        <v>0</v>
      </c>
      <c r="M108">
        <v>0</v>
      </c>
      <c r="N108">
        <v>242.858</v>
      </c>
      <c r="O108">
        <v>242.85</v>
      </c>
      <c r="P108">
        <v>1</v>
      </c>
      <c r="Q108">
        <v>202635</v>
      </c>
      <c r="R108">
        <v>202652</v>
      </c>
      <c r="U108" t="s">
        <v>302</v>
      </c>
      <c r="V108">
        <v>111</v>
      </c>
      <c r="AO108" t="s">
        <v>48</v>
      </c>
      <c r="AP108" t="s">
        <v>49</v>
      </c>
      <c r="BE108" t="s">
        <v>52</v>
      </c>
      <c r="BF108" t="s">
        <v>53</v>
      </c>
      <c r="BO108" t="s">
        <v>52</v>
      </c>
    </row>
    <row r="109" spans="1:67">
      <c r="A109">
        <v>41815</v>
      </c>
      <c r="B109" t="s">
        <v>300</v>
      </c>
      <c r="C109">
        <v>702</v>
      </c>
      <c r="D109" t="s">
        <v>292</v>
      </c>
      <c r="E109" t="s">
        <v>293</v>
      </c>
      <c r="F109" t="s">
        <v>294</v>
      </c>
      <c r="I109">
        <v>0.3</v>
      </c>
      <c r="J109">
        <v>50</v>
      </c>
      <c r="K109">
        <v>2500</v>
      </c>
      <c r="L109">
        <v>0</v>
      </c>
      <c r="M109">
        <v>0</v>
      </c>
      <c r="N109">
        <v>50</v>
      </c>
      <c r="O109">
        <v>50</v>
      </c>
      <c r="P109">
        <v>1</v>
      </c>
      <c r="Q109">
        <v>202635</v>
      </c>
      <c r="R109">
        <v>202652</v>
      </c>
      <c r="U109" t="s">
        <v>303</v>
      </c>
      <c r="V109">
        <v>90</v>
      </c>
      <c r="AO109" t="s">
        <v>48</v>
      </c>
      <c r="AP109" t="s">
        <v>49</v>
      </c>
      <c r="BE109" t="s">
        <v>52</v>
      </c>
      <c r="BF109" t="s">
        <v>53</v>
      </c>
      <c r="BO109" t="s">
        <v>52</v>
      </c>
    </row>
    <row r="110" spans="1:67">
      <c r="A110">
        <v>41816</v>
      </c>
      <c r="B110" t="s">
        <v>304</v>
      </c>
      <c r="C110">
        <v>702</v>
      </c>
      <c r="D110" t="s">
        <v>284</v>
      </c>
      <c r="E110" t="s">
        <v>285</v>
      </c>
      <c r="F110" t="s">
        <v>286</v>
      </c>
      <c r="I110">
        <v>0.3</v>
      </c>
      <c r="J110">
        <v>4.258</v>
      </c>
      <c r="K110">
        <v>18.13</v>
      </c>
      <c r="L110">
        <v>0</v>
      </c>
      <c r="M110">
        <v>0</v>
      </c>
      <c r="N110">
        <v>4.258</v>
      </c>
      <c r="O110">
        <v>25.54</v>
      </c>
      <c r="P110">
        <v>6</v>
      </c>
      <c r="Q110">
        <v>202635</v>
      </c>
      <c r="R110">
        <v>202652</v>
      </c>
      <c r="U110" t="s">
        <v>305</v>
      </c>
      <c r="V110">
        <v>56</v>
      </c>
      <c r="AO110" t="s">
        <v>48</v>
      </c>
      <c r="AP110" t="s">
        <v>49</v>
      </c>
      <c r="BE110" t="s">
        <v>52</v>
      </c>
      <c r="BF110" t="s">
        <v>53</v>
      </c>
      <c r="BO110" t="s">
        <v>52</v>
      </c>
    </row>
    <row r="111" spans="1:67">
      <c r="A111">
        <v>41816</v>
      </c>
      <c r="B111" t="s">
        <v>304</v>
      </c>
      <c r="C111">
        <v>702</v>
      </c>
      <c r="D111" t="s">
        <v>288</v>
      </c>
      <c r="E111" t="s">
        <v>289</v>
      </c>
      <c r="F111" t="s">
        <v>290</v>
      </c>
      <c r="I111">
        <v>0.3</v>
      </c>
      <c r="J111">
        <v>242.858</v>
      </c>
      <c r="K111">
        <v>58980</v>
      </c>
      <c r="L111">
        <v>0</v>
      </c>
      <c r="M111">
        <v>0</v>
      </c>
      <c r="N111">
        <v>242.858</v>
      </c>
      <c r="O111">
        <v>242.85</v>
      </c>
      <c r="P111">
        <v>1</v>
      </c>
      <c r="Q111">
        <v>202635</v>
      </c>
      <c r="R111">
        <v>202652</v>
      </c>
      <c r="U111" t="s">
        <v>306</v>
      </c>
      <c r="V111">
        <v>111</v>
      </c>
      <c r="AO111" t="s">
        <v>48</v>
      </c>
      <c r="AP111" t="s">
        <v>49</v>
      </c>
      <c r="BE111" t="s">
        <v>52</v>
      </c>
      <c r="BF111" t="s">
        <v>53</v>
      </c>
      <c r="BO111" t="s">
        <v>52</v>
      </c>
    </row>
    <row r="112" spans="1:67">
      <c r="A112">
        <v>41816</v>
      </c>
      <c r="B112" t="s">
        <v>304</v>
      </c>
      <c r="C112">
        <v>702</v>
      </c>
      <c r="D112" t="s">
        <v>292</v>
      </c>
      <c r="E112" t="s">
        <v>293</v>
      </c>
      <c r="F112" t="s">
        <v>294</v>
      </c>
      <c r="I112">
        <v>0.3</v>
      </c>
      <c r="J112">
        <v>50</v>
      </c>
      <c r="K112">
        <v>2500</v>
      </c>
      <c r="L112">
        <v>0</v>
      </c>
      <c r="M112">
        <v>0</v>
      </c>
      <c r="N112">
        <v>50</v>
      </c>
      <c r="O112">
        <v>50</v>
      </c>
      <c r="P112">
        <v>1</v>
      </c>
      <c r="Q112">
        <v>202635</v>
      </c>
      <c r="R112">
        <v>202652</v>
      </c>
      <c r="U112" t="s">
        <v>307</v>
      </c>
      <c r="V112">
        <v>90</v>
      </c>
      <c r="AO112" t="s">
        <v>48</v>
      </c>
      <c r="AP112" t="s">
        <v>49</v>
      </c>
      <c r="BE112" t="s">
        <v>52</v>
      </c>
      <c r="BF112" t="s">
        <v>53</v>
      </c>
      <c r="BO112" t="s">
        <v>52</v>
      </c>
    </row>
    <row r="113" spans="1:67">
      <c r="A113">
        <v>41818</v>
      </c>
      <c r="B113" t="s">
        <v>308</v>
      </c>
      <c r="C113">
        <v>702</v>
      </c>
      <c r="D113" t="s">
        <v>284</v>
      </c>
      <c r="E113" t="s">
        <v>285</v>
      </c>
      <c r="F113" t="s">
        <v>286</v>
      </c>
      <c r="I113">
        <v>0.3</v>
      </c>
      <c r="J113">
        <v>4.258</v>
      </c>
      <c r="K113">
        <v>18.13</v>
      </c>
      <c r="L113">
        <v>0</v>
      </c>
      <c r="M113">
        <v>0</v>
      </c>
      <c r="N113">
        <v>4.258</v>
      </c>
      <c r="O113">
        <v>25.54</v>
      </c>
      <c r="P113">
        <v>6</v>
      </c>
      <c r="Q113">
        <v>202635</v>
      </c>
      <c r="R113">
        <v>202652</v>
      </c>
      <c r="U113" t="s">
        <v>309</v>
      </c>
      <c r="V113">
        <v>56</v>
      </c>
      <c r="AO113" t="s">
        <v>48</v>
      </c>
      <c r="AP113" t="s">
        <v>49</v>
      </c>
      <c r="BE113" t="s">
        <v>52</v>
      </c>
      <c r="BF113" t="s">
        <v>53</v>
      </c>
      <c r="BO113" t="s">
        <v>52</v>
      </c>
    </row>
    <row r="114" spans="1:67">
      <c r="A114">
        <v>41818</v>
      </c>
      <c r="B114" t="s">
        <v>308</v>
      </c>
      <c r="C114">
        <v>702</v>
      </c>
      <c r="D114" t="s">
        <v>288</v>
      </c>
      <c r="E114" t="s">
        <v>289</v>
      </c>
      <c r="F114" t="s">
        <v>290</v>
      </c>
      <c r="I114">
        <v>0.3</v>
      </c>
      <c r="J114">
        <v>242.858</v>
      </c>
      <c r="K114">
        <v>58980</v>
      </c>
      <c r="L114">
        <v>0</v>
      </c>
      <c r="M114">
        <v>0</v>
      </c>
      <c r="N114">
        <v>242.858</v>
      </c>
      <c r="O114">
        <v>242.85</v>
      </c>
      <c r="P114">
        <v>1</v>
      </c>
      <c r="Q114">
        <v>202635</v>
      </c>
      <c r="R114">
        <v>202652</v>
      </c>
      <c r="U114" t="s">
        <v>310</v>
      </c>
      <c r="V114">
        <v>111</v>
      </c>
      <c r="AO114" t="s">
        <v>48</v>
      </c>
      <c r="AP114" t="s">
        <v>49</v>
      </c>
      <c r="BE114" t="s">
        <v>52</v>
      </c>
      <c r="BF114" t="s">
        <v>53</v>
      </c>
      <c r="BO114" t="s">
        <v>52</v>
      </c>
    </row>
    <row r="115" spans="1:67">
      <c r="A115">
        <v>41818</v>
      </c>
      <c r="B115" t="s">
        <v>308</v>
      </c>
      <c r="C115">
        <v>702</v>
      </c>
      <c r="D115" t="s">
        <v>292</v>
      </c>
      <c r="E115" t="s">
        <v>293</v>
      </c>
      <c r="F115" t="s">
        <v>294</v>
      </c>
      <c r="I115">
        <v>0.3</v>
      </c>
      <c r="J115">
        <v>50</v>
      </c>
      <c r="K115">
        <v>2500</v>
      </c>
      <c r="L115">
        <v>0</v>
      </c>
      <c r="M115">
        <v>0</v>
      </c>
      <c r="N115">
        <v>50</v>
      </c>
      <c r="O115">
        <v>50</v>
      </c>
      <c r="P115">
        <v>1</v>
      </c>
      <c r="Q115">
        <v>202635</v>
      </c>
      <c r="R115">
        <v>202652</v>
      </c>
      <c r="U115" t="s">
        <v>311</v>
      </c>
      <c r="V115">
        <v>90</v>
      </c>
      <c r="AO115" t="s">
        <v>48</v>
      </c>
      <c r="AP115" t="s">
        <v>49</v>
      </c>
      <c r="BE115" t="s">
        <v>52</v>
      </c>
      <c r="BF115" t="s">
        <v>53</v>
      </c>
      <c r="BO115" t="s">
        <v>52</v>
      </c>
    </row>
    <row r="116" spans="1:67">
      <c r="A116">
        <v>41819</v>
      </c>
      <c r="B116" t="s">
        <v>312</v>
      </c>
      <c r="C116">
        <v>702</v>
      </c>
      <c r="D116" t="s">
        <v>284</v>
      </c>
      <c r="E116" t="s">
        <v>285</v>
      </c>
      <c r="F116" t="s">
        <v>286</v>
      </c>
      <c r="I116">
        <v>0.3</v>
      </c>
      <c r="J116">
        <v>4.258</v>
      </c>
      <c r="K116">
        <v>18.13</v>
      </c>
      <c r="L116">
        <v>0</v>
      </c>
      <c r="M116">
        <v>0</v>
      </c>
      <c r="N116">
        <v>4.258</v>
      </c>
      <c r="O116">
        <v>25.54</v>
      </c>
      <c r="P116">
        <v>6</v>
      </c>
      <c r="Q116">
        <v>202635</v>
      </c>
      <c r="R116">
        <v>202652</v>
      </c>
      <c r="U116" t="s">
        <v>313</v>
      </c>
      <c r="V116">
        <v>56</v>
      </c>
      <c r="AO116" t="s">
        <v>48</v>
      </c>
      <c r="AP116" t="s">
        <v>49</v>
      </c>
      <c r="BE116" t="s">
        <v>52</v>
      </c>
      <c r="BF116" t="s">
        <v>53</v>
      </c>
      <c r="BO116" t="s">
        <v>52</v>
      </c>
    </row>
    <row r="117" spans="1:67">
      <c r="A117">
        <v>41819</v>
      </c>
      <c r="B117" t="s">
        <v>312</v>
      </c>
      <c r="C117">
        <v>702</v>
      </c>
      <c r="D117" t="s">
        <v>288</v>
      </c>
      <c r="E117" t="s">
        <v>289</v>
      </c>
      <c r="F117" t="s">
        <v>290</v>
      </c>
      <c r="I117">
        <v>0.3</v>
      </c>
      <c r="J117">
        <v>242.858</v>
      </c>
      <c r="K117">
        <v>58980</v>
      </c>
      <c r="L117">
        <v>0</v>
      </c>
      <c r="M117">
        <v>0</v>
      </c>
      <c r="N117">
        <v>242.858</v>
      </c>
      <c r="O117">
        <v>242.85</v>
      </c>
      <c r="P117">
        <v>1</v>
      </c>
      <c r="Q117">
        <v>202635</v>
      </c>
      <c r="R117">
        <v>202652</v>
      </c>
      <c r="U117" t="s">
        <v>314</v>
      </c>
      <c r="V117">
        <v>111</v>
      </c>
      <c r="AO117" t="s">
        <v>48</v>
      </c>
      <c r="AP117" t="s">
        <v>49</v>
      </c>
      <c r="BE117" t="s">
        <v>52</v>
      </c>
      <c r="BF117" t="s">
        <v>53</v>
      </c>
      <c r="BO117" t="s">
        <v>52</v>
      </c>
    </row>
    <row r="118" spans="1:67">
      <c r="A118">
        <v>41819</v>
      </c>
      <c r="B118" t="s">
        <v>312</v>
      </c>
      <c r="C118">
        <v>702</v>
      </c>
      <c r="D118" t="s">
        <v>292</v>
      </c>
      <c r="E118" t="s">
        <v>293</v>
      </c>
      <c r="F118" t="s">
        <v>294</v>
      </c>
      <c r="I118">
        <v>0.3</v>
      </c>
      <c r="J118">
        <v>50</v>
      </c>
      <c r="K118">
        <v>2500</v>
      </c>
      <c r="L118">
        <v>0</v>
      </c>
      <c r="M118">
        <v>0</v>
      </c>
      <c r="N118">
        <v>50</v>
      </c>
      <c r="O118">
        <v>50</v>
      </c>
      <c r="P118">
        <v>1</v>
      </c>
      <c r="Q118">
        <v>202635</v>
      </c>
      <c r="R118">
        <v>202652</v>
      </c>
      <c r="U118" t="s">
        <v>315</v>
      </c>
      <c r="V118">
        <v>90</v>
      </c>
      <c r="AO118" t="s">
        <v>48</v>
      </c>
      <c r="AP118" t="s">
        <v>49</v>
      </c>
      <c r="BE118" t="s">
        <v>52</v>
      </c>
      <c r="BF118" t="s">
        <v>53</v>
      </c>
      <c r="BO118" t="s">
        <v>52</v>
      </c>
    </row>
    <row r="119" spans="1:67">
      <c r="A119">
        <v>52919</v>
      </c>
      <c r="B119" t="s">
        <v>316</v>
      </c>
      <c r="C119">
        <v>702</v>
      </c>
      <c r="D119" t="s">
        <v>82</v>
      </c>
      <c r="E119" t="s">
        <v>83</v>
      </c>
      <c r="I119">
        <v>0.3</v>
      </c>
      <c r="J119">
        <v>4.5430000000000001</v>
      </c>
      <c r="K119">
        <v>20.63</v>
      </c>
      <c r="L119">
        <v>0</v>
      </c>
      <c r="M119">
        <v>0</v>
      </c>
      <c r="N119">
        <v>4.5430000000000001</v>
      </c>
      <c r="O119">
        <v>45.43</v>
      </c>
      <c r="P119">
        <v>10</v>
      </c>
      <c r="Q119">
        <v>202635</v>
      </c>
      <c r="R119">
        <v>202652</v>
      </c>
      <c r="U119" t="s">
        <v>317</v>
      </c>
      <c r="V119">
        <v>57</v>
      </c>
      <c r="AO119" t="s">
        <v>48</v>
      </c>
      <c r="AP119" t="s">
        <v>49</v>
      </c>
      <c r="BC119" t="s">
        <v>85</v>
      </c>
      <c r="BD119" t="s">
        <v>86</v>
      </c>
      <c r="BO119" t="s">
        <v>85</v>
      </c>
    </row>
    <row r="120" spans="1:67">
      <c r="A120">
        <v>54003</v>
      </c>
      <c r="B120" t="s">
        <v>318</v>
      </c>
      <c r="C120">
        <v>702</v>
      </c>
      <c r="D120" t="s">
        <v>155</v>
      </c>
      <c r="E120" t="s">
        <v>156</v>
      </c>
      <c r="I120">
        <v>0.3</v>
      </c>
      <c r="J120">
        <v>5.1150000000000002</v>
      </c>
      <c r="K120">
        <v>26.16</v>
      </c>
      <c r="L120">
        <v>0</v>
      </c>
      <c r="M120">
        <v>0</v>
      </c>
      <c r="N120">
        <v>5.1150000000000002</v>
      </c>
      <c r="O120">
        <v>383.62</v>
      </c>
      <c r="P120">
        <v>75</v>
      </c>
      <c r="Q120">
        <v>202635</v>
      </c>
      <c r="R120">
        <v>202652</v>
      </c>
      <c r="U120" t="s">
        <v>319</v>
      </c>
      <c r="V120">
        <v>61</v>
      </c>
      <c r="AO120" t="s">
        <v>48</v>
      </c>
      <c r="AP120" t="s">
        <v>49</v>
      </c>
      <c r="AQ120" t="s">
        <v>50</v>
      </c>
      <c r="AR120" t="s">
        <v>51</v>
      </c>
      <c r="BE120" t="s">
        <v>52</v>
      </c>
      <c r="BF120" t="s">
        <v>53</v>
      </c>
      <c r="BO120" t="s">
        <v>52</v>
      </c>
    </row>
    <row r="121" spans="1:67">
      <c r="A121">
        <v>54003</v>
      </c>
      <c r="B121" t="s">
        <v>318</v>
      </c>
      <c r="C121">
        <v>702</v>
      </c>
      <c r="D121" t="s">
        <v>90</v>
      </c>
      <c r="E121" t="s">
        <v>91</v>
      </c>
      <c r="I121">
        <v>0.3</v>
      </c>
      <c r="J121">
        <v>8.5429999999999993</v>
      </c>
      <c r="K121">
        <v>72.98</v>
      </c>
      <c r="L121">
        <v>0</v>
      </c>
      <c r="M121">
        <v>0</v>
      </c>
      <c r="N121">
        <v>8.5429999999999993</v>
      </c>
      <c r="O121">
        <v>427.15</v>
      </c>
      <c r="P121">
        <v>50</v>
      </c>
      <c r="Q121">
        <v>202635</v>
      </c>
      <c r="R121">
        <v>202652</v>
      </c>
      <c r="U121" t="s">
        <v>320</v>
      </c>
      <c r="V121">
        <v>76</v>
      </c>
      <c r="AO121" t="s">
        <v>48</v>
      </c>
      <c r="AP121" t="s">
        <v>49</v>
      </c>
      <c r="AQ121" t="s">
        <v>50</v>
      </c>
      <c r="AR121" t="s">
        <v>51</v>
      </c>
      <c r="BE121" t="s">
        <v>52</v>
      </c>
      <c r="BF121" t="s">
        <v>53</v>
      </c>
      <c r="BO121" t="s">
        <v>52</v>
      </c>
    </row>
    <row r="122" spans="1:67">
      <c r="A122">
        <v>54627</v>
      </c>
      <c r="B122" t="s">
        <v>321</v>
      </c>
      <c r="C122">
        <v>702</v>
      </c>
      <c r="D122" t="s">
        <v>155</v>
      </c>
      <c r="E122" t="s">
        <v>156</v>
      </c>
      <c r="I122">
        <v>0.3</v>
      </c>
      <c r="J122">
        <v>7.6859999999999999</v>
      </c>
      <c r="K122">
        <v>59.07</v>
      </c>
      <c r="L122">
        <v>0</v>
      </c>
      <c r="M122">
        <v>0</v>
      </c>
      <c r="N122">
        <v>7.6859999999999999</v>
      </c>
      <c r="O122">
        <v>576.45000000000005</v>
      </c>
      <c r="P122">
        <v>75</v>
      </c>
      <c r="Q122">
        <v>202635</v>
      </c>
      <c r="R122">
        <v>202652</v>
      </c>
      <c r="U122" t="s">
        <v>322</v>
      </c>
      <c r="V122">
        <v>74</v>
      </c>
      <c r="AO122" t="s">
        <v>48</v>
      </c>
      <c r="AP122" t="s">
        <v>49</v>
      </c>
      <c r="AQ122" t="s">
        <v>50</v>
      </c>
      <c r="AR122" t="s">
        <v>51</v>
      </c>
      <c r="BE122" t="s">
        <v>52</v>
      </c>
      <c r="BF122" t="s">
        <v>53</v>
      </c>
      <c r="BO122" t="s">
        <v>52</v>
      </c>
    </row>
    <row r="123" spans="1:67">
      <c r="A123">
        <v>54627</v>
      </c>
      <c r="B123" t="s">
        <v>321</v>
      </c>
      <c r="C123">
        <v>702</v>
      </c>
      <c r="D123" t="s">
        <v>90</v>
      </c>
      <c r="E123" t="s">
        <v>91</v>
      </c>
      <c r="I123">
        <v>0.3</v>
      </c>
      <c r="J123">
        <v>9.4</v>
      </c>
      <c r="K123">
        <v>88.36</v>
      </c>
      <c r="L123">
        <v>0</v>
      </c>
      <c r="M123">
        <v>0</v>
      </c>
      <c r="N123">
        <v>9.4</v>
      </c>
      <c r="O123">
        <v>470</v>
      </c>
      <c r="P123">
        <v>50</v>
      </c>
      <c r="Q123">
        <v>202635</v>
      </c>
      <c r="R123">
        <v>202652</v>
      </c>
      <c r="U123" t="s">
        <v>323</v>
      </c>
      <c r="V123">
        <v>77</v>
      </c>
      <c r="AO123" t="s">
        <v>48</v>
      </c>
      <c r="AP123" t="s">
        <v>49</v>
      </c>
      <c r="AQ123" t="s">
        <v>50</v>
      </c>
      <c r="AR123" t="s">
        <v>51</v>
      </c>
      <c r="BE123" t="s">
        <v>52</v>
      </c>
      <c r="BF123" t="s">
        <v>53</v>
      </c>
      <c r="BO123" t="s">
        <v>52</v>
      </c>
    </row>
    <row r="124" spans="1:67">
      <c r="A124">
        <v>54628</v>
      </c>
      <c r="B124" t="s">
        <v>324</v>
      </c>
      <c r="C124">
        <v>702</v>
      </c>
      <c r="D124" t="s">
        <v>155</v>
      </c>
      <c r="E124" t="s">
        <v>156</v>
      </c>
      <c r="I124">
        <v>0.3</v>
      </c>
      <c r="J124">
        <v>6.4</v>
      </c>
      <c r="K124">
        <v>40.96</v>
      </c>
      <c r="L124">
        <v>0</v>
      </c>
      <c r="M124">
        <v>0</v>
      </c>
      <c r="N124">
        <v>6.4</v>
      </c>
      <c r="O124">
        <v>480</v>
      </c>
      <c r="P124">
        <v>75</v>
      </c>
      <c r="Q124">
        <v>202635</v>
      </c>
      <c r="R124">
        <v>202652</v>
      </c>
      <c r="U124" t="s">
        <v>325</v>
      </c>
      <c r="V124">
        <v>69</v>
      </c>
      <c r="AO124" t="s">
        <v>48</v>
      </c>
      <c r="AP124" t="s">
        <v>49</v>
      </c>
      <c r="AQ124" t="s">
        <v>50</v>
      </c>
      <c r="AR124" t="s">
        <v>51</v>
      </c>
      <c r="BE124" t="s">
        <v>52</v>
      </c>
      <c r="BF124" t="s">
        <v>53</v>
      </c>
      <c r="BO124" t="s">
        <v>52</v>
      </c>
    </row>
    <row r="125" spans="1:67">
      <c r="A125">
        <v>54628</v>
      </c>
      <c r="B125" t="s">
        <v>324</v>
      </c>
      <c r="C125">
        <v>702</v>
      </c>
      <c r="D125" t="s">
        <v>90</v>
      </c>
      <c r="E125" t="s">
        <v>91</v>
      </c>
      <c r="I125">
        <v>0.3</v>
      </c>
      <c r="J125">
        <v>7.1150000000000002</v>
      </c>
      <c r="K125">
        <v>50.62</v>
      </c>
      <c r="L125">
        <v>0</v>
      </c>
      <c r="M125">
        <v>0</v>
      </c>
      <c r="N125">
        <v>7.1150000000000002</v>
      </c>
      <c r="O125">
        <v>355.75</v>
      </c>
      <c r="P125">
        <v>50</v>
      </c>
      <c r="Q125">
        <v>202635</v>
      </c>
      <c r="R125">
        <v>202652</v>
      </c>
      <c r="U125" t="s">
        <v>326</v>
      </c>
      <c r="V125">
        <v>73</v>
      </c>
      <c r="AO125" t="s">
        <v>48</v>
      </c>
      <c r="AP125" t="s">
        <v>49</v>
      </c>
      <c r="AQ125" t="s">
        <v>50</v>
      </c>
      <c r="AR125" t="s">
        <v>51</v>
      </c>
      <c r="BE125" t="s">
        <v>52</v>
      </c>
      <c r="BF125" t="s">
        <v>53</v>
      </c>
      <c r="BO125" t="s">
        <v>52</v>
      </c>
    </row>
    <row r="126" spans="1:67">
      <c r="A126">
        <v>56215</v>
      </c>
      <c r="B126" t="s">
        <v>327</v>
      </c>
      <c r="C126">
        <v>702</v>
      </c>
      <c r="D126" t="s">
        <v>155</v>
      </c>
      <c r="E126" t="s">
        <v>156</v>
      </c>
      <c r="I126">
        <v>0.3</v>
      </c>
      <c r="J126">
        <v>4.7720000000000002</v>
      </c>
      <c r="K126">
        <v>22.77</v>
      </c>
      <c r="L126">
        <v>0</v>
      </c>
      <c r="M126">
        <v>0</v>
      </c>
      <c r="N126">
        <v>4.7720000000000002</v>
      </c>
      <c r="O126">
        <v>357.9</v>
      </c>
      <c r="P126">
        <v>75</v>
      </c>
      <c r="Q126">
        <v>202635</v>
      </c>
      <c r="R126">
        <v>202652</v>
      </c>
      <c r="U126" t="s">
        <v>328</v>
      </c>
      <c r="V126">
        <v>58</v>
      </c>
      <c r="AO126" t="s">
        <v>48</v>
      </c>
      <c r="AP126" t="s">
        <v>49</v>
      </c>
      <c r="AQ126" t="s">
        <v>50</v>
      </c>
      <c r="AR126" t="s">
        <v>51</v>
      </c>
      <c r="BE126" t="s">
        <v>52</v>
      </c>
      <c r="BF126" t="s">
        <v>53</v>
      </c>
      <c r="BO126" t="s">
        <v>52</v>
      </c>
    </row>
    <row r="127" spans="1:67">
      <c r="A127">
        <v>56215</v>
      </c>
      <c r="B127" t="s">
        <v>327</v>
      </c>
      <c r="C127">
        <v>702</v>
      </c>
      <c r="D127" t="s">
        <v>90</v>
      </c>
      <c r="E127" t="s">
        <v>91</v>
      </c>
      <c r="I127">
        <v>0.3</v>
      </c>
      <c r="J127">
        <v>5.5149999999999997</v>
      </c>
      <c r="K127">
        <v>30.41</v>
      </c>
      <c r="L127">
        <v>0</v>
      </c>
      <c r="M127">
        <v>0</v>
      </c>
      <c r="N127">
        <v>5.5149999999999997</v>
      </c>
      <c r="O127">
        <v>275.75</v>
      </c>
      <c r="P127">
        <v>50</v>
      </c>
      <c r="Q127">
        <v>202635</v>
      </c>
      <c r="R127">
        <v>202652</v>
      </c>
      <c r="U127" t="s">
        <v>329</v>
      </c>
      <c r="V127">
        <v>64</v>
      </c>
      <c r="AO127" t="s">
        <v>48</v>
      </c>
      <c r="AP127" t="s">
        <v>49</v>
      </c>
      <c r="AQ127" t="s">
        <v>50</v>
      </c>
      <c r="AR127" t="s">
        <v>51</v>
      </c>
      <c r="BE127" t="s">
        <v>52</v>
      </c>
      <c r="BF127" t="s">
        <v>53</v>
      </c>
      <c r="BO127" t="s">
        <v>52</v>
      </c>
    </row>
    <row r="128" spans="1:67">
      <c r="A128">
        <v>56219</v>
      </c>
      <c r="B128" t="s">
        <v>330</v>
      </c>
      <c r="C128">
        <v>702</v>
      </c>
      <c r="D128" t="s">
        <v>155</v>
      </c>
      <c r="E128" t="s">
        <v>156</v>
      </c>
      <c r="I128">
        <v>0.3</v>
      </c>
      <c r="J128">
        <v>5.6429999999999998</v>
      </c>
      <c r="K128">
        <v>31.84</v>
      </c>
      <c r="L128">
        <v>0</v>
      </c>
      <c r="M128">
        <v>0</v>
      </c>
      <c r="N128">
        <v>5.6429999999999998</v>
      </c>
      <c r="O128">
        <v>423.22</v>
      </c>
      <c r="P128">
        <v>75</v>
      </c>
      <c r="Q128">
        <v>202635</v>
      </c>
      <c r="R128">
        <v>202652</v>
      </c>
      <c r="U128" t="s">
        <v>331</v>
      </c>
      <c r="V128">
        <v>65</v>
      </c>
      <c r="AO128" t="s">
        <v>48</v>
      </c>
      <c r="AP128" t="s">
        <v>49</v>
      </c>
      <c r="AQ128" t="s">
        <v>50</v>
      </c>
      <c r="AR128" t="s">
        <v>51</v>
      </c>
      <c r="BE128" t="s">
        <v>52</v>
      </c>
      <c r="BF128" t="s">
        <v>53</v>
      </c>
      <c r="BO128" t="s">
        <v>52</v>
      </c>
    </row>
    <row r="129" spans="1:67">
      <c r="A129">
        <v>56219</v>
      </c>
      <c r="B129" t="s">
        <v>330</v>
      </c>
      <c r="C129">
        <v>702</v>
      </c>
      <c r="D129" t="s">
        <v>90</v>
      </c>
      <c r="E129" t="s">
        <v>91</v>
      </c>
      <c r="I129">
        <v>0.3</v>
      </c>
      <c r="J129">
        <v>7.6859999999999999</v>
      </c>
      <c r="K129">
        <v>59.07</v>
      </c>
      <c r="L129">
        <v>0</v>
      </c>
      <c r="M129">
        <v>0</v>
      </c>
      <c r="N129">
        <v>7.6859999999999999</v>
      </c>
      <c r="O129">
        <v>384.3</v>
      </c>
      <c r="P129">
        <v>50</v>
      </c>
      <c r="Q129">
        <v>202635</v>
      </c>
      <c r="R129">
        <v>202652</v>
      </c>
      <c r="U129" t="s">
        <v>332</v>
      </c>
      <c r="V129">
        <v>74</v>
      </c>
      <c r="AO129" t="s">
        <v>48</v>
      </c>
      <c r="AP129" t="s">
        <v>49</v>
      </c>
      <c r="AQ129" t="s">
        <v>50</v>
      </c>
      <c r="AR129" t="s">
        <v>51</v>
      </c>
      <c r="BE129" t="s">
        <v>52</v>
      </c>
      <c r="BF129" t="s">
        <v>53</v>
      </c>
      <c r="BO129" t="s">
        <v>52</v>
      </c>
    </row>
    <row r="130" spans="1:67">
      <c r="A130">
        <v>56221</v>
      </c>
      <c r="B130" t="s">
        <v>333</v>
      </c>
      <c r="C130">
        <v>702</v>
      </c>
      <c r="D130" t="s">
        <v>155</v>
      </c>
      <c r="E130" t="s">
        <v>156</v>
      </c>
      <c r="I130">
        <v>0.3</v>
      </c>
      <c r="J130">
        <v>6.258</v>
      </c>
      <c r="K130">
        <v>39.159999999999997</v>
      </c>
      <c r="L130">
        <v>0</v>
      </c>
      <c r="M130">
        <v>0</v>
      </c>
      <c r="N130">
        <v>6.258</v>
      </c>
      <c r="O130">
        <v>469.35</v>
      </c>
      <c r="P130">
        <v>75</v>
      </c>
      <c r="Q130">
        <v>202635</v>
      </c>
      <c r="R130">
        <v>202652</v>
      </c>
      <c r="U130" t="s">
        <v>334</v>
      </c>
      <c r="V130">
        <v>68</v>
      </c>
      <c r="AO130" t="s">
        <v>48</v>
      </c>
      <c r="AP130" t="s">
        <v>49</v>
      </c>
      <c r="AQ130" t="s">
        <v>50</v>
      </c>
      <c r="AR130" t="s">
        <v>51</v>
      </c>
      <c r="BE130" t="s">
        <v>52</v>
      </c>
      <c r="BF130" t="s">
        <v>53</v>
      </c>
      <c r="BO130" t="s">
        <v>52</v>
      </c>
    </row>
    <row r="131" spans="1:67">
      <c r="A131">
        <v>56221</v>
      </c>
      <c r="B131" t="s">
        <v>333</v>
      </c>
      <c r="C131">
        <v>702</v>
      </c>
      <c r="D131" t="s">
        <v>90</v>
      </c>
      <c r="E131" t="s">
        <v>91</v>
      </c>
      <c r="I131">
        <v>0.3</v>
      </c>
      <c r="J131">
        <v>8.5429999999999993</v>
      </c>
      <c r="K131">
        <v>72.98</v>
      </c>
      <c r="L131">
        <v>0</v>
      </c>
      <c r="M131">
        <v>0</v>
      </c>
      <c r="N131">
        <v>8.5429999999999993</v>
      </c>
      <c r="O131">
        <v>427.15</v>
      </c>
      <c r="P131">
        <v>50</v>
      </c>
      <c r="Q131">
        <v>202635</v>
      </c>
      <c r="R131">
        <v>202652</v>
      </c>
      <c r="U131" t="s">
        <v>335</v>
      </c>
      <c r="V131">
        <v>76</v>
      </c>
      <c r="AO131" t="s">
        <v>48</v>
      </c>
      <c r="AP131" t="s">
        <v>49</v>
      </c>
      <c r="AQ131" t="s">
        <v>50</v>
      </c>
      <c r="AR131" t="s">
        <v>51</v>
      </c>
      <c r="BE131" t="s">
        <v>52</v>
      </c>
      <c r="BF131" t="s">
        <v>53</v>
      </c>
      <c r="BO131" t="s">
        <v>52</v>
      </c>
    </row>
    <row r="132" spans="1:67">
      <c r="A132">
        <v>56226</v>
      </c>
      <c r="B132" t="s">
        <v>336</v>
      </c>
      <c r="C132">
        <v>702</v>
      </c>
      <c r="D132" t="s">
        <v>155</v>
      </c>
      <c r="E132" t="s">
        <v>156</v>
      </c>
      <c r="I132">
        <v>0.3</v>
      </c>
      <c r="J132">
        <v>4.9720000000000004</v>
      </c>
      <c r="K132">
        <v>24.72</v>
      </c>
      <c r="L132">
        <v>0</v>
      </c>
      <c r="M132">
        <v>0</v>
      </c>
      <c r="N132">
        <v>4.9720000000000004</v>
      </c>
      <c r="O132">
        <v>372.9</v>
      </c>
      <c r="P132">
        <v>75</v>
      </c>
      <c r="Q132">
        <v>202635</v>
      </c>
      <c r="R132">
        <v>202652</v>
      </c>
      <c r="U132" t="s">
        <v>337</v>
      </c>
      <c r="V132">
        <v>59</v>
      </c>
      <c r="AO132" t="s">
        <v>48</v>
      </c>
      <c r="AP132" t="s">
        <v>49</v>
      </c>
      <c r="AQ132" t="s">
        <v>50</v>
      </c>
      <c r="AR132" t="s">
        <v>51</v>
      </c>
      <c r="BE132" t="s">
        <v>52</v>
      </c>
      <c r="BF132" t="s">
        <v>53</v>
      </c>
      <c r="BO132" t="s">
        <v>52</v>
      </c>
    </row>
    <row r="133" spans="1:67">
      <c r="A133">
        <v>56226</v>
      </c>
      <c r="B133" t="s">
        <v>336</v>
      </c>
      <c r="C133">
        <v>702</v>
      </c>
      <c r="D133" t="s">
        <v>90</v>
      </c>
      <c r="E133" t="s">
        <v>91</v>
      </c>
      <c r="I133">
        <v>0.3</v>
      </c>
      <c r="J133">
        <v>5.6859999999999999</v>
      </c>
      <c r="K133">
        <v>32.33</v>
      </c>
      <c r="L133">
        <v>0</v>
      </c>
      <c r="M133">
        <v>0</v>
      </c>
      <c r="N133">
        <v>5.6859999999999999</v>
      </c>
      <c r="O133">
        <v>284.3</v>
      </c>
      <c r="P133">
        <v>50</v>
      </c>
      <c r="Q133">
        <v>202635</v>
      </c>
      <c r="R133">
        <v>202652</v>
      </c>
      <c r="U133" t="s">
        <v>338</v>
      </c>
      <c r="V133">
        <v>66</v>
      </c>
      <c r="AO133" t="s">
        <v>48</v>
      </c>
      <c r="AP133" t="s">
        <v>49</v>
      </c>
      <c r="AQ133" t="s">
        <v>50</v>
      </c>
      <c r="AR133" t="s">
        <v>51</v>
      </c>
      <c r="BE133" t="s">
        <v>52</v>
      </c>
      <c r="BF133" t="s">
        <v>53</v>
      </c>
      <c r="BO133" t="s">
        <v>52</v>
      </c>
    </row>
    <row r="134" spans="1:67">
      <c r="A134">
        <v>56238</v>
      </c>
      <c r="B134" t="s">
        <v>339</v>
      </c>
      <c r="C134">
        <v>702</v>
      </c>
      <c r="D134" t="s">
        <v>155</v>
      </c>
      <c r="E134" t="s">
        <v>156</v>
      </c>
      <c r="I134">
        <v>0.3</v>
      </c>
      <c r="J134">
        <v>5.4</v>
      </c>
      <c r="K134">
        <v>29.16</v>
      </c>
      <c r="L134">
        <v>0</v>
      </c>
      <c r="M134">
        <v>0</v>
      </c>
      <c r="N134">
        <v>5.4</v>
      </c>
      <c r="O134">
        <v>405</v>
      </c>
      <c r="P134">
        <v>75</v>
      </c>
      <c r="Q134">
        <v>202635</v>
      </c>
      <c r="R134">
        <v>202652</v>
      </c>
      <c r="U134" t="s">
        <v>340</v>
      </c>
      <c r="V134">
        <v>63</v>
      </c>
      <c r="AO134" t="s">
        <v>48</v>
      </c>
      <c r="AP134" t="s">
        <v>49</v>
      </c>
      <c r="AQ134" t="s">
        <v>50</v>
      </c>
      <c r="AR134" t="s">
        <v>51</v>
      </c>
      <c r="BE134" t="s">
        <v>52</v>
      </c>
      <c r="BF134" t="s">
        <v>53</v>
      </c>
      <c r="BO134" t="s">
        <v>52</v>
      </c>
    </row>
    <row r="135" spans="1:67">
      <c r="A135">
        <v>56238</v>
      </c>
      <c r="B135" t="s">
        <v>339</v>
      </c>
      <c r="C135">
        <v>702</v>
      </c>
      <c r="D135" t="s">
        <v>90</v>
      </c>
      <c r="E135" t="s">
        <v>91</v>
      </c>
      <c r="I135">
        <v>0.3</v>
      </c>
      <c r="J135">
        <v>6.1150000000000002</v>
      </c>
      <c r="K135">
        <v>37.39</v>
      </c>
      <c r="L135">
        <v>0</v>
      </c>
      <c r="M135">
        <v>0</v>
      </c>
      <c r="N135">
        <v>6.1150000000000002</v>
      </c>
      <c r="O135">
        <v>305.75</v>
      </c>
      <c r="P135">
        <v>50</v>
      </c>
      <c r="Q135">
        <v>202635</v>
      </c>
      <c r="R135">
        <v>202652</v>
      </c>
      <c r="U135" t="s">
        <v>341</v>
      </c>
      <c r="V135">
        <v>67</v>
      </c>
      <c r="AO135" t="s">
        <v>48</v>
      </c>
      <c r="AP135" t="s">
        <v>49</v>
      </c>
      <c r="AQ135" t="s">
        <v>50</v>
      </c>
      <c r="AR135" t="s">
        <v>51</v>
      </c>
      <c r="BE135" t="s">
        <v>52</v>
      </c>
      <c r="BF135" t="s">
        <v>53</v>
      </c>
      <c r="BO135" t="s">
        <v>52</v>
      </c>
    </row>
    <row r="136" spans="1:67">
      <c r="A136">
        <v>56239</v>
      </c>
      <c r="B136" t="s">
        <v>342</v>
      </c>
      <c r="C136">
        <v>702</v>
      </c>
      <c r="D136" t="s">
        <v>155</v>
      </c>
      <c r="E136" t="s">
        <v>156</v>
      </c>
      <c r="I136">
        <v>0.3</v>
      </c>
      <c r="J136">
        <v>5.6859999999999999</v>
      </c>
      <c r="K136">
        <v>32.33</v>
      </c>
      <c r="L136">
        <v>0</v>
      </c>
      <c r="M136">
        <v>0</v>
      </c>
      <c r="N136">
        <v>5.6859999999999999</v>
      </c>
      <c r="O136">
        <v>426.45</v>
      </c>
      <c r="P136">
        <v>75</v>
      </c>
      <c r="Q136">
        <v>202635</v>
      </c>
      <c r="R136">
        <v>202652</v>
      </c>
      <c r="U136" t="s">
        <v>343</v>
      </c>
      <c r="V136">
        <v>66</v>
      </c>
      <c r="AO136" t="s">
        <v>48</v>
      </c>
      <c r="AP136" t="s">
        <v>49</v>
      </c>
      <c r="AQ136" t="s">
        <v>50</v>
      </c>
      <c r="AR136" t="s">
        <v>51</v>
      </c>
      <c r="BE136" t="s">
        <v>52</v>
      </c>
      <c r="BF136" t="s">
        <v>53</v>
      </c>
      <c r="BO136" t="s">
        <v>52</v>
      </c>
    </row>
    <row r="137" spans="1:67">
      <c r="A137">
        <v>56239</v>
      </c>
      <c r="B137" t="s">
        <v>342</v>
      </c>
      <c r="C137">
        <v>702</v>
      </c>
      <c r="D137" t="s">
        <v>90</v>
      </c>
      <c r="E137" t="s">
        <v>91</v>
      </c>
      <c r="I137">
        <v>0.3</v>
      </c>
      <c r="J137">
        <v>6.6859999999999999</v>
      </c>
      <c r="K137">
        <v>44.7</v>
      </c>
      <c r="L137">
        <v>0</v>
      </c>
      <c r="M137">
        <v>0</v>
      </c>
      <c r="N137">
        <v>6.6859999999999999</v>
      </c>
      <c r="O137">
        <v>334.3</v>
      </c>
      <c r="P137">
        <v>50</v>
      </c>
      <c r="Q137">
        <v>202635</v>
      </c>
      <c r="R137">
        <v>202652</v>
      </c>
      <c r="U137" t="s">
        <v>344</v>
      </c>
      <c r="V137">
        <v>71</v>
      </c>
      <c r="AO137" t="s">
        <v>48</v>
      </c>
      <c r="AP137" t="s">
        <v>49</v>
      </c>
      <c r="AQ137" t="s">
        <v>50</v>
      </c>
      <c r="AR137" t="s">
        <v>51</v>
      </c>
      <c r="BE137" t="s">
        <v>52</v>
      </c>
      <c r="BF137" t="s">
        <v>53</v>
      </c>
      <c r="BO137" t="s">
        <v>52</v>
      </c>
    </row>
    <row r="138" spans="1:67">
      <c r="A138">
        <v>56240</v>
      </c>
      <c r="B138" t="s">
        <v>345</v>
      </c>
      <c r="C138">
        <v>702</v>
      </c>
      <c r="D138" t="s">
        <v>155</v>
      </c>
      <c r="E138" t="s">
        <v>156</v>
      </c>
      <c r="I138">
        <v>0.3</v>
      </c>
      <c r="J138">
        <v>5.6859999999999999</v>
      </c>
      <c r="K138">
        <v>32.33</v>
      </c>
      <c r="L138">
        <v>0</v>
      </c>
      <c r="M138">
        <v>0</v>
      </c>
      <c r="N138">
        <v>5.6859999999999999</v>
      </c>
      <c r="O138">
        <v>426.45</v>
      </c>
      <c r="P138">
        <v>75</v>
      </c>
      <c r="Q138">
        <v>202635</v>
      </c>
      <c r="R138">
        <v>202652</v>
      </c>
      <c r="U138" t="s">
        <v>346</v>
      </c>
      <c r="V138">
        <v>66</v>
      </c>
      <c r="AO138" t="s">
        <v>48</v>
      </c>
      <c r="AP138" t="s">
        <v>49</v>
      </c>
      <c r="AQ138" t="s">
        <v>50</v>
      </c>
      <c r="AR138" t="s">
        <v>51</v>
      </c>
      <c r="BE138" t="s">
        <v>52</v>
      </c>
      <c r="BF138" t="s">
        <v>53</v>
      </c>
      <c r="BO138" t="s">
        <v>52</v>
      </c>
    </row>
    <row r="139" spans="1:67">
      <c r="A139">
        <v>56240</v>
      </c>
      <c r="B139" t="s">
        <v>345</v>
      </c>
      <c r="C139">
        <v>702</v>
      </c>
      <c r="D139" t="s">
        <v>90</v>
      </c>
      <c r="E139" t="s">
        <v>91</v>
      </c>
      <c r="I139">
        <v>0.3</v>
      </c>
      <c r="J139">
        <v>6.5430000000000001</v>
      </c>
      <c r="K139">
        <v>42.81</v>
      </c>
      <c r="L139">
        <v>0</v>
      </c>
      <c r="M139">
        <v>0</v>
      </c>
      <c r="N139">
        <v>6.5430000000000001</v>
      </c>
      <c r="O139">
        <v>327.14999999999998</v>
      </c>
      <c r="P139">
        <v>50</v>
      </c>
      <c r="Q139">
        <v>202635</v>
      </c>
      <c r="R139">
        <v>202652</v>
      </c>
      <c r="U139" t="s">
        <v>347</v>
      </c>
      <c r="V139">
        <v>70</v>
      </c>
      <c r="AO139" t="s">
        <v>48</v>
      </c>
      <c r="AP139" t="s">
        <v>49</v>
      </c>
      <c r="AQ139" t="s">
        <v>50</v>
      </c>
      <c r="AR139" t="s">
        <v>51</v>
      </c>
      <c r="BE139" t="s">
        <v>52</v>
      </c>
      <c r="BF139" t="s">
        <v>53</v>
      </c>
      <c r="BO139" t="s">
        <v>52</v>
      </c>
    </row>
    <row r="140" spans="1:67">
      <c r="A140">
        <v>57276</v>
      </c>
      <c r="B140" t="s">
        <v>348</v>
      </c>
      <c r="C140">
        <v>702</v>
      </c>
      <c r="D140" t="s">
        <v>82</v>
      </c>
      <c r="E140" t="s">
        <v>83</v>
      </c>
      <c r="I140">
        <v>0.3</v>
      </c>
      <c r="J140">
        <v>4.5430000000000001</v>
      </c>
      <c r="K140">
        <v>20.63</v>
      </c>
      <c r="L140">
        <v>0</v>
      </c>
      <c r="M140">
        <v>0</v>
      </c>
      <c r="N140">
        <v>4.5430000000000001</v>
      </c>
      <c r="O140">
        <v>45.43</v>
      </c>
      <c r="P140">
        <v>10</v>
      </c>
      <c r="Q140">
        <v>202635</v>
      </c>
      <c r="R140">
        <v>202652</v>
      </c>
      <c r="U140" t="s">
        <v>349</v>
      </c>
      <c r="V140">
        <v>57</v>
      </c>
      <c r="AO140" t="s">
        <v>48</v>
      </c>
      <c r="AP140" t="s">
        <v>49</v>
      </c>
      <c r="BC140" t="s">
        <v>85</v>
      </c>
      <c r="BD140" t="s">
        <v>86</v>
      </c>
      <c r="BO140" t="s">
        <v>85</v>
      </c>
    </row>
    <row r="141" spans="1:67">
      <c r="A141">
        <v>57280</v>
      </c>
      <c r="B141" t="s">
        <v>350</v>
      </c>
      <c r="C141">
        <v>702</v>
      </c>
      <c r="D141" t="s">
        <v>82</v>
      </c>
      <c r="E141" t="s">
        <v>83</v>
      </c>
      <c r="I141">
        <v>0.3</v>
      </c>
      <c r="J141">
        <v>4.5430000000000001</v>
      </c>
      <c r="K141">
        <v>20.63</v>
      </c>
      <c r="L141">
        <v>0</v>
      </c>
      <c r="M141">
        <v>0</v>
      </c>
      <c r="N141">
        <v>4.5430000000000001</v>
      </c>
      <c r="O141">
        <v>45.43</v>
      </c>
      <c r="P141">
        <v>10</v>
      </c>
      <c r="Q141">
        <v>202635</v>
      </c>
      <c r="R141">
        <v>202652</v>
      </c>
      <c r="U141" t="s">
        <v>351</v>
      </c>
      <c r="V141">
        <v>57</v>
      </c>
      <c r="AO141" t="s">
        <v>48</v>
      </c>
      <c r="AP141" t="s">
        <v>49</v>
      </c>
      <c r="BC141" t="s">
        <v>85</v>
      </c>
      <c r="BD141" t="s">
        <v>86</v>
      </c>
      <c r="BO141" t="s">
        <v>85</v>
      </c>
    </row>
    <row r="142" spans="1:67">
      <c r="A142">
        <v>60185</v>
      </c>
      <c r="B142" t="s">
        <v>352</v>
      </c>
      <c r="C142">
        <v>702</v>
      </c>
      <c r="D142" t="s">
        <v>155</v>
      </c>
      <c r="E142" t="s">
        <v>156</v>
      </c>
      <c r="I142">
        <v>0.3</v>
      </c>
      <c r="J142">
        <v>4.9859999999999998</v>
      </c>
      <c r="K142">
        <v>24.86</v>
      </c>
      <c r="L142">
        <v>0</v>
      </c>
      <c r="M142">
        <v>0</v>
      </c>
      <c r="N142">
        <v>4.9859999999999998</v>
      </c>
      <c r="O142">
        <v>373.95</v>
      </c>
      <c r="P142">
        <v>75</v>
      </c>
      <c r="Q142">
        <v>202635</v>
      </c>
      <c r="R142">
        <v>202652</v>
      </c>
      <c r="U142" t="s">
        <v>353</v>
      </c>
      <c r="V142">
        <v>60</v>
      </c>
      <c r="AO142" t="s">
        <v>48</v>
      </c>
      <c r="AP142" t="s">
        <v>49</v>
      </c>
      <c r="AQ142" t="s">
        <v>50</v>
      </c>
      <c r="AR142" t="s">
        <v>51</v>
      </c>
      <c r="BE142" t="s">
        <v>52</v>
      </c>
      <c r="BF142" t="s">
        <v>53</v>
      </c>
      <c r="BO142" t="s">
        <v>52</v>
      </c>
    </row>
    <row r="143" spans="1:67">
      <c r="A143">
        <v>60185</v>
      </c>
      <c r="B143" t="s">
        <v>352</v>
      </c>
      <c r="C143">
        <v>702</v>
      </c>
      <c r="D143" t="s">
        <v>90</v>
      </c>
      <c r="E143" t="s">
        <v>91</v>
      </c>
      <c r="I143">
        <v>0.3</v>
      </c>
      <c r="J143">
        <v>6.5430000000000001</v>
      </c>
      <c r="K143">
        <v>42.81</v>
      </c>
      <c r="L143">
        <v>0</v>
      </c>
      <c r="M143">
        <v>0</v>
      </c>
      <c r="N143">
        <v>6.5430000000000001</v>
      </c>
      <c r="O143">
        <v>327.14999999999998</v>
      </c>
      <c r="P143">
        <v>50</v>
      </c>
      <c r="Q143">
        <v>202635</v>
      </c>
      <c r="R143">
        <v>202652</v>
      </c>
      <c r="U143" t="s">
        <v>354</v>
      </c>
      <c r="V143">
        <v>70</v>
      </c>
      <c r="AO143" t="s">
        <v>48</v>
      </c>
      <c r="AP143" t="s">
        <v>49</v>
      </c>
      <c r="AQ143" t="s">
        <v>50</v>
      </c>
      <c r="AR143" t="s">
        <v>51</v>
      </c>
      <c r="BE143" t="s">
        <v>52</v>
      </c>
      <c r="BF143" t="s">
        <v>53</v>
      </c>
      <c r="BO143" t="s">
        <v>52</v>
      </c>
    </row>
    <row r="144" spans="1:67">
      <c r="A144">
        <v>60662</v>
      </c>
      <c r="B144" t="s">
        <v>355</v>
      </c>
      <c r="C144">
        <v>702</v>
      </c>
      <c r="D144" t="s">
        <v>155</v>
      </c>
      <c r="E144" t="s">
        <v>156</v>
      </c>
      <c r="I144">
        <v>0.3</v>
      </c>
      <c r="J144">
        <v>5.6859999999999999</v>
      </c>
      <c r="K144">
        <v>32.33</v>
      </c>
      <c r="L144">
        <v>0</v>
      </c>
      <c r="M144">
        <v>0</v>
      </c>
      <c r="N144">
        <v>5.6859999999999999</v>
      </c>
      <c r="O144">
        <v>426.45</v>
      </c>
      <c r="P144">
        <v>75</v>
      </c>
      <c r="Q144">
        <v>202635</v>
      </c>
      <c r="R144">
        <v>202652</v>
      </c>
      <c r="U144" t="s">
        <v>356</v>
      </c>
      <c r="V144">
        <v>66</v>
      </c>
      <c r="AE144" t="s">
        <v>93</v>
      </c>
      <c r="AF144" t="s">
        <v>94</v>
      </c>
      <c r="AO144" t="s">
        <v>48</v>
      </c>
      <c r="AP144" t="s">
        <v>49</v>
      </c>
      <c r="AQ144" t="s">
        <v>50</v>
      </c>
      <c r="AR144" t="s">
        <v>51</v>
      </c>
      <c r="BE144" t="s">
        <v>52</v>
      </c>
      <c r="BF144" t="s">
        <v>53</v>
      </c>
      <c r="BO144" t="s">
        <v>52</v>
      </c>
    </row>
    <row r="145" spans="1:67">
      <c r="A145">
        <v>60662</v>
      </c>
      <c r="B145" t="s">
        <v>355</v>
      </c>
      <c r="C145">
        <v>702</v>
      </c>
      <c r="D145" t="s">
        <v>90</v>
      </c>
      <c r="E145" t="s">
        <v>91</v>
      </c>
      <c r="I145">
        <v>0.3</v>
      </c>
      <c r="J145">
        <v>6.1150000000000002</v>
      </c>
      <c r="K145">
        <v>37.39</v>
      </c>
      <c r="L145">
        <v>0</v>
      </c>
      <c r="M145">
        <v>0</v>
      </c>
      <c r="N145">
        <v>6.1150000000000002</v>
      </c>
      <c r="O145">
        <v>305.75</v>
      </c>
      <c r="P145">
        <v>50</v>
      </c>
      <c r="Q145">
        <v>202635</v>
      </c>
      <c r="R145">
        <v>202652</v>
      </c>
      <c r="U145" t="s">
        <v>357</v>
      </c>
      <c r="V145">
        <v>67</v>
      </c>
      <c r="AE145" t="s">
        <v>93</v>
      </c>
      <c r="AF145" t="s">
        <v>94</v>
      </c>
      <c r="AO145" t="s">
        <v>48</v>
      </c>
      <c r="AP145" t="s">
        <v>49</v>
      </c>
      <c r="AQ145" t="s">
        <v>50</v>
      </c>
      <c r="AR145" t="s">
        <v>51</v>
      </c>
      <c r="BE145" t="s">
        <v>52</v>
      </c>
      <c r="BF145" t="s">
        <v>53</v>
      </c>
      <c r="BO145" t="s">
        <v>52</v>
      </c>
    </row>
    <row r="146" spans="1:67">
      <c r="A146">
        <v>62826</v>
      </c>
      <c r="B146" t="s">
        <v>358</v>
      </c>
      <c r="C146">
        <v>702</v>
      </c>
      <c r="D146" t="s">
        <v>359</v>
      </c>
      <c r="E146" t="s">
        <v>360</v>
      </c>
      <c r="F146" t="s">
        <v>183</v>
      </c>
      <c r="I146">
        <v>0.3</v>
      </c>
      <c r="J146">
        <v>0.81499999999999995</v>
      </c>
      <c r="K146">
        <v>0.66</v>
      </c>
      <c r="L146">
        <v>0</v>
      </c>
      <c r="M146">
        <v>0</v>
      </c>
      <c r="N146">
        <v>0.81499999999999995</v>
      </c>
      <c r="O146">
        <v>203.75</v>
      </c>
      <c r="P146">
        <v>250</v>
      </c>
      <c r="Q146">
        <v>202635</v>
      </c>
      <c r="R146">
        <v>202652</v>
      </c>
      <c r="U146" t="s">
        <v>361</v>
      </c>
      <c r="V146">
        <v>37</v>
      </c>
      <c r="AO146" t="s">
        <v>48</v>
      </c>
      <c r="AP146" t="s">
        <v>49</v>
      </c>
      <c r="BE146" t="s">
        <v>52</v>
      </c>
      <c r="BF146" t="s">
        <v>53</v>
      </c>
      <c r="BO146" t="s">
        <v>52</v>
      </c>
    </row>
    <row r="147" spans="1:67">
      <c r="A147">
        <v>62827</v>
      </c>
      <c r="B147" t="s">
        <v>362</v>
      </c>
      <c r="C147">
        <v>702</v>
      </c>
      <c r="D147" t="s">
        <v>359</v>
      </c>
      <c r="E147" t="s">
        <v>360</v>
      </c>
      <c r="F147" t="s">
        <v>183</v>
      </c>
      <c r="I147">
        <v>0.3</v>
      </c>
      <c r="J147">
        <v>0.57199999999999995</v>
      </c>
      <c r="K147">
        <v>0.32</v>
      </c>
      <c r="L147">
        <v>0</v>
      </c>
      <c r="M147">
        <v>0</v>
      </c>
      <c r="N147">
        <v>0.57199999999999995</v>
      </c>
      <c r="O147">
        <v>143</v>
      </c>
      <c r="P147">
        <v>250</v>
      </c>
      <c r="Q147">
        <v>202635</v>
      </c>
      <c r="R147">
        <v>202652</v>
      </c>
      <c r="U147" t="s">
        <v>363</v>
      </c>
      <c r="V147">
        <v>23</v>
      </c>
      <c r="AO147" t="s">
        <v>48</v>
      </c>
      <c r="AP147" t="s">
        <v>49</v>
      </c>
      <c r="BE147" t="s">
        <v>52</v>
      </c>
      <c r="BF147" t="s">
        <v>53</v>
      </c>
      <c r="BO147" t="s">
        <v>52</v>
      </c>
    </row>
    <row r="148" spans="1:67">
      <c r="A148">
        <v>62831</v>
      </c>
      <c r="B148" t="s">
        <v>364</v>
      </c>
      <c r="C148">
        <v>702</v>
      </c>
      <c r="D148" t="s">
        <v>128</v>
      </c>
      <c r="E148" t="s">
        <v>129</v>
      </c>
      <c r="F148" t="s">
        <v>130</v>
      </c>
      <c r="I148">
        <v>0.3</v>
      </c>
      <c r="J148">
        <v>0.98599999999999999</v>
      </c>
      <c r="K148">
        <v>0.97</v>
      </c>
      <c r="L148">
        <v>0</v>
      </c>
      <c r="M148">
        <v>0</v>
      </c>
      <c r="N148">
        <v>0.98599999999999999</v>
      </c>
      <c r="O148">
        <v>49.3</v>
      </c>
      <c r="P148">
        <v>50</v>
      </c>
      <c r="Q148">
        <v>202635</v>
      </c>
      <c r="R148">
        <v>202652</v>
      </c>
      <c r="U148" t="s">
        <v>365</v>
      </c>
      <c r="V148">
        <v>42</v>
      </c>
      <c r="AM148" t="s">
        <v>126</v>
      </c>
      <c r="AN148" t="s">
        <v>127</v>
      </c>
      <c r="BE148" t="s">
        <v>52</v>
      </c>
      <c r="BF148" t="s">
        <v>53</v>
      </c>
      <c r="BO148" t="s">
        <v>52</v>
      </c>
    </row>
    <row r="149" spans="1:67">
      <c r="A149">
        <v>62832</v>
      </c>
      <c r="B149" t="s">
        <v>366</v>
      </c>
      <c r="C149">
        <v>702</v>
      </c>
      <c r="D149" t="s">
        <v>122</v>
      </c>
      <c r="E149" t="s">
        <v>123</v>
      </c>
      <c r="F149" t="s">
        <v>124</v>
      </c>
      <c r="I149">
        <v>0.3</v>
      </c>
      <c r="J149">
        <v>42.5</v>
      </c>
      <c r="K149">
        <v>1806.25</v>
      </c>
      <c r="L149">
        <v>0</v>
      </c>
      <c r="M149">
        <v>0</v>
      </c>
      <c r="N149">
        <v>42.5</v>
      </c>
      <c r="O149">
        <v>42.5</v>
      </c>
      <c r="P149">
        <v>1</v>
      </c>
      <c r="Q149">
        <v>202635</v>
      </c>
      <c r="R149">
        <v>202652</v>
      </c>
      <c r="U149" t="s">
        <v>367</v>
      </c>
      <c r="V149">
        <v>86</v>
      </c>
      <c r="AM149" t="s">
        <v>126</v>
      </c>
      <c r="AN149" t="s">
        <v>127</v>
      </c>
      <c r="BE149" t="s">
        <v>52</v>
      </c>
      <c r="BF149" t="s">
        <v>53</v>
      </c>
      <c r="BO149" t="s">
        <v>52</v>
      </c>
    </row>
    <row r="150" spans="1:67">
      <c r="A150">
        <v>62832</v>
      </c>
      <c r="B150" t="s">
        <v>366</v>
      </c>
      <c r="C150">
        <v>702</v>
      </c>
      <c r="D150" t="s">
        <v>128</v>
      </c>
      <c r="E150" t="s">
        <v>129</v>
      </c>
      <c r="F150" t="s">
        <v>130</v>
      </c>
      <c r="I150">
        <v>0.3</v>
      </c>
      <c r="J150">
        <v>1.0580000000000001</v>
      </c>
      <c r="K150">
        <v>1.1100000000000001</v>
      </c>
      <c r="L150">
        <v>0</v>
      </c>
      <c r="M150">
        <v>0</v>
      </c>
      <c r="N150">
        <v>1.0580000000000001</v>
      </c>
      <c r="O150">
        <v>52.9</v>
      </c>
      <c r="P150">
        <v>50</v>
      </c>
      <c r="Q150">
        <v>202635</v>
      </c>
      <c r="R150">
        <v>202652</v>
      </c>
      <c r="U150" t="s">
        <v>368</v>
      </c>
      <c r="V150">
        <v>43</v>
      </c>
      <c r="AM150" t="s">
        <v>126</v>
      </c>
      <c r="AN150" t="s">
        <v>127</v>
      </c>
      <c r="BE150" t="s">
        <v>52</v>
      </c>
      <c r="BF150" t="s">
        <v>53</v>
      </c>
      <c r="BO150" t="s">
        <v>52</v>
      </c>
    </row>
    <row r="151" spans="1:67">
      <c r="A151">
        <v>62834</v>
      </c>
      <c r="B151" t="s">
        <v>369</v>
      </c>
      <c r="C151">
        <v>702</v>
      </c>
      <c r="D151" t="s">
        <v>118</v>
      </c>
      <c r="E151" t="s">
        <v>119</v>
      </c>
      <c r="I151">
        <v>0.3</v>
      </c>
      <c r="J151">
        <v>0.629</v>
      </c>
      <c r="K151">
        <v>0.39</v>
      </c>
      <c r="L151">
        <v>0</v>
      </c>
      <c r="M151">
        <v>0</v>
      </c>
      <c r="N151">
        <v>0.629</v>
      </c>
      <c r="O151">
        <v>62.9</v>
      </c>
      <c r="P151">
        <v>100</v>
      </c>
      <c r="Q151">
        <v>202635</v>
      </c>
      <c r="R151">
        <v>202652</v>
      </c>
      <c r="U151" t="s">
        <v>370</v>
      </c>
      <c r="V151">
        <v>27</v>
      </c>
      <c r="AM151" t="s">
        <v>126</v>
      </c>
      <c r="AN151" t="s">
        <v>127</v>
      </c>
      <c r="BE151" t="s">
        <v>52</v>
      </c>
      <c r="BF151" t="s">
        <v>53</v>
      </c>
      <c r="BO151" t="s">
        <v>52</v>
      </c>
    </row>
    <row r="152" spans="1:67">
      <c r="A152">
        <v>62836</v>
      </c>
      <c r="B152" t="s">
        <v>371</v>
      </c>
      <c r="C152">
        <v>702</v>
      </c>
      <c r="D152" t="s">
        <v>372</v>
      </c>
      <c r="E152" t="s">
        <v>373</v>
      </c>
      <c r="F152" t="s">
        <v>374</v>
      </c>
      <c r="I152">
        <v>0.3</v>
      </c>
      <c r="J152">
        <v>62.857999999999997</v>
      </c>
      <c r="K152">
        <v>3951.12</v>
      </c>
      <c r="L152">
        <v>0</v>
      </c>
      <c r="M152">
        <v>0</v>
      </c>
      <c r="N152">
        <v>62.857999999999997</v>
      </c>
      <c r="O152">
        <v>62.85</v>
      </c>
      <c r="P152">
        <v>1</v>
      </c>
      <c r="Q152">
        <v>202635</v>
      </c>
      <c r="R152">
        <v>202652</v>
      </c>
      <c r="U152" t="s">
        <v>375</v>
      </c>
      <c r="V152">
        <v>96</v>
      </c>
      <c r="AO152" t="s">
        <v>48</v>
      </c>
      <c r="AP152" t="s">
        <v>49</v>
      </c>
      <c r="BE152" t="s">
        <v>52</v>
      </c>
      <c r="BF152" t="s">
        <v>53</v>
      </c>
      <c r="BO152" t="s">
        <v>52</v>
      </c>
    </row>
    <row r="153" spans="1:67">
      <c r="A153">
        <v>62837</v>
      </c>
      <c r="B153" t="s">
        <v>376</v>
      </c>
      <c r="C153">
        <v>702</v>
      </c>
      <c r="D153" t="s">
        <v>122</v>
      </c>
      <c r="E153" t="s">
        <v>123</v>
      </c>
      <c r="F153" t="s">
        <v>124</v>
      </c>
      <c r="I153">
        <v>0.3</v>
      </c>
      <c r="J153">
        <v>32.143000000000001</v>
      </c>
      <c r="K153">
        <v>1033.17</v>
      </c>
      <c r="L153">
        <v>0</v>
      </c>
      <c r="M153">
        <v>0</v>
      </c>
      <c r="N153">
        <v>32.143000000000001</v>
      </c>
      <c r="O153">
        <v>32.14</v>
      </c>
      <c r="P153">
        <v>1</v>
      </c>
      <c r="Q153">
        <v>202635</v>
      </c>
      <c r="R153">
        <v>202652</v>
      </c>
      <c r="U153" t="s">
        <v>377</v>
      </c>
      <c r="V153">
        <v>83</v>
      </c>
      <c r="AO153" t="s">
        <v>48</v>
      </c>
      <c r="AP153" t="s">
        <v>49</v>
      </c>
      <c r="BE153" t="s">
        <v>52</v>
      </c>
      <c r="BF153" t="s">
        <v>53</v>
      </c>
      <c r="BO153" t="s">
        <v>52</v>
      </c>
    </row>
    <row r="154" spans="1:67">
      <c r="A154">
        <v>62837</v>
      </c>
      <c r="B154" t="s">
        <v>376</v>
      </c>
      <c r="C154">
        <v>702</v>
      </c>
      <c r="D154" t="s">
        <v>378</v>
      </c>
      <c r="E154" t="s">
        <v>379</v>
      </c>
      <c r="F154" t="s">
        <v>380</v>
      </c>
      <c r="I154">
        <v>0.3</v>
      </c>
      <c r="J154">
        <v>0.55800000000000005</v>
      </c>
      <c r="K154">
        <v>0.31</v>
      </c>
      <c r="L154">
        <v>0</v>
      </c>
      <c r="M154">
        <v>0</v>
      </c>
      <c r="N154">
        <v>0.55800000000000005</v>
      </c>
      <c r="O154">
        <v>55.8</v>
      </c>
      <c r="P154">
        <v>100</v>
      </c>
      <c r="Q154">
        <v>202635</v>
      </c>
      <c r="R154">
        <v>202652</v>
      </c>
      <c r="U154" t="s">
        <v>381</v>
      </c>
      <c r="V154">
        <v>22</v>
      </c>
      <c r="AO154" t="s">
        <v>48</v>
      </c>
      <c r="AP154" t="s">
        <v>49</v>
      </c>
      <c r="BE154" t="s">
        <v>52</v>
      </c>
      <c r="BF154" t="s">
        <v>53</v>
      </c>
      <c r="BO154" t="s">
        <v>52</v>
      </c>
    </row>
    <row r="155" spans="1:67">
      <c r="A155">
        <v>62838</v>
      </c>
      <c r="B155" t="s">
        <v>382</v>
      </c>
      <c r="C155">
        <v>702</v>
      </c>
      <c r="D155" t="s">
        <v>383</v>
      </c>
      <c r="E155" t="s">
        <v>384</v>
      </c>
      <c r="F155" t="s">
        <v>385</v>
      </c>
      <c r="I155">
        <v>0.3</v>
      </c>
      <c r="J155">
        <v>5.1150000000000002</v>
      </c>
      <c r="K155">
        <v>26.16</v>
      </c>
      <c r="L155">
        <v>0</v>
      </c>
      <c r="M155">
        <v>0</v>
      </c>
      <c r="N155">
        <v>5.1150000000000002</v>
      </c>
      <c r="O155">
        <v>127.87</v>
      </c>
      <c r="P155">
        <v>25</v>
      </c>
      <c r="Q155">
        <v>202635</v>
      </c>
      <c r="R155">
        <v>202652</v>
      </c>
      <c r="U155" t="s">
        <v>386</v>
      </c>
      <c r="V155">
        <v>61</v>
      </c>
      <c r="AO155" t="s">
        <v>48</v>
      </c>
      <c r="AP155" t="s">
        <v>49</v>
      </c>
      <c r="BE155" t="s">
        <v>52</v>
      </c>
      <c r="BF155" t="s">
        <v>53</v>
      </c>
      <c r="BO155" t="s">
        <v>52</v>
      </c>
    </row>
    <row r="156" spans="1:67">
      <c r="A156">
        <v>62843</v>
      </c>
      <c r="B156" t="s">
        <v>387</v>
      </c>
      <c r="C156">
        <v>702</v>
      </c>
      <c r="D156" t="s">
        <v>118</v>
      </c>
      <c r="E156" t="s">
        <v>119</v>
      </c>
      <c r="I156">
        <v>0.3</v>
      </c>
      <c r="J156">
        <v>0.68600000000000005</v>
      </c>
      <c r="K156">
        <v>0.47</v>
      </c>
      <c r="L156">
        <v>0</v>
      </c>
      <c r="M156">
        <v>0</v>
      </c>
      <c r="N156">
        <v>0.68600000000000005</v>
      </c>
      <c r="O156">
        <v>68.599999999999994</v>
      </c>
      <c r="P156">
        <v>100</v>
      </c>
      <c r="Q156">
        <v>202635</v>
      </c>
      <c r="R156">
        <v>202652</v>
      </c>
      <c r="U156" t="s">
        <v>388</v>
      </c>
      <c r="V156">
        <v>31</v>
      </c>
      <c r="AM156" t="s">
        <v>126</v>
      </c>
      <c r="AN156" t="s">
        <v>127</v>
      </c>
      <c r="AQ156" t="s">
        <v>50</v>
      </c>
      <c r="AR156" t="s">
        <v>51</v>
      </c>
      <c r="BE156" t="s">
        <v>52</v>
      </c>
      <c r="BF156" t="s">
        <v>53</v>
      </c>
      <c r="BO156" t="s">
        <v>52</v>
      </c>
    </row>
    <row r="157" spans="1:67">
      <c r="A157">
        <v>62845</v>
      </c>
      <c r="B157" t="s">
        <v>389</v>
      </c>
      <c r="C157">
        <v>702</v>
      </c>
      <c r="D157" t="s">
        <v>227</v>
      </c>
      <c r="E157" t="s">
        <v>228</v>
      </c>
      <c r="F157" t="s">
        <v>229</v>
      </c>
      <c r="I157">
        <v>0.3</v>
      </c>
      <c r="J157">
        <v>8.5429999999999993</v>
      </c>
      <c r="K157">
        <v>72.98</v>
      </c>
      <c r="L157">
        <v>0</v>
      </c>
      <c r="M157">
        <v>0</v>
      </c>
      <c r="N157">
        <v>8.5429999999999993</v>
      </c>
      <c r="O157">
        <v>42.71</v>
      </c>
      <c r="P157">
        <v>5</v>
      </c>
      <c r="Q157">
        <v>202635</v>
      </c>
      <c r="R157">
        <v>202652</v>
      </c>
      <c r="U157" t="s">
        <v>390</v>
      </c>
      <c r="V157">
        <v>76</v>
      </c>
      <c r="AO157" t="s">
        <v>48</v>
      </c>
      <c r="AP157" t="s">
        <v>49</v>
      </c>
      <c r="AY157" t="s">
        <v>220</v>
      </c>
      <c r="AZ157" t="s">
        <v>221</v>
      </c>
      <c r="BO157" t="s">
        <v>220</v>
      </c>
    </row>
    <row r="158" spans="1:67">
      <c r="A158">
        <v>62846</v>
      </c>
      <c r="B158" t="s">
        <v>391</v>
      </c>
      <c r="C158">
        <v>702</v>
      </c>
      <c r="D158" t="s">
        <v>216</v>
      </c>
      <c r="E158" t="s">
        <v>217</v>
      </c>
      <c r="F158" t="s">
        <v>218</v>
      </c>
      <c r="I158">
        <v>0.3</v>
      </c>
      <c r="J158">
        <v>10.686</v>
      </c>
      <c r="K158">
        <v>114.19</v>
      </c>
      <c r="L158">
        <v>0</v>
      </c>
      <c r="M158">
        <v>0</v>
      </c>
      <c r="N158">
        <v>10.686</v>
      </c>
      <c r="O158">
        <v>53.43</v>
      </c>
      <c r="P158">
        <v>5</v>
      </c>
      <c r="Q158">
        <v>202635</v>
      </c>
      <c r="R158">
        <v>202652</v>
      </c>
      <c r="U158" t="s">
        <v>392</v>
      </c>
      <c r="V158">
        <v>80</v>
      </c>
      <c r="AO158" t="s">
        <v>48</v>
      </c>
      <c r="AP158" t="s">
        <v>49</v>
      </c>
      <c r="AY158" t="s">
        <v>220</v>
      </c>
      <c r="AZ158" t="s">
        <v>221</v>
      </c>
      <c r="BO158" t="s">
        <v>220</v>
      </c>
    </row>
    <row r="159" spans="1:67">
      <c r="A159">
        <v>62987</v>
      </c>
      <c r="B159" t="s">
        <v>393</v>
      </c>
      <c r="C159">
        <v>702</v>
      </c>
      <c r="D159" t="s">
        <v>181</v>
      </c>
      <c r="E159" t="s">
        <v>182</v>
      </c>
      <c r="F159" t="s">
        <v>183</v>
      </c>
      <c r="I159">
        <v>0.3</v>
      </c>
      <c r="J159">
        <v>0.97199999999999998</v>
      </c>
      <c r="K159">
        <v>0.94</v>
      </c>
      <c r="L159">
        <v>0</v>
      </c>
      <c r="M159">
        <v>0</v>
      </c>
      <c r="N159">
        <v>0.97199999999999998</v>
      </c>
      <c r="O159">
        <v>97.2</v>
      </c>
      <c r="P159">
        <v>100</v>
      </c>
      <c r="Q159">
        <v>202635</v>
      </c>
      <c r="R159">
        <v>202652</v>
      </c>
      <c r="U159" t="s">
        <v>394</v>
      </c>
      <c r="V159">
        <v>41</v>
      </c>
      <c r="AO159" t="s">
        <v>48</v>
      </c>
      <c r="AP159" t="s">
        <v>49</v>
      </c>
      <c r="BE159" t="s">
        <v>52</v>
      </c>
      <c r="BF159" t="s">
        <v>53</v>
      </c>
      <c r="BO159" t="s">
        <v>52</v>
      </c>
    </row>
    <row r="160" spans="1:67">
      <c r="A160">
        <v>62987</v>
      </c>
      <c r="B160" t="s">
        <v>393</v>
      </c>
      <c r="C160">
        <v>702</v>
      </c>
      <c r="D160" t="s">
        <v>359</v>
      </c>
      <c r="E160" t="s">
        <v>360</v>
      </c>
      <c r="F160" t="s">
        <v>183</v>
      </c>
      <c r="I160">
        <v>0.3</v>
      </c>
      <c r="J160">
        <v>0.629</v>
      </c>
      <c r="K160">
        <v>0.39</v>
      </c>
      <c r="L160">
        <v>0</v>
      </c>
      <c r="M160">
        <v>0</v>
      </c>
      <c r="N160">
        <v>0.629</v>
      </c>
      <c r="O160">
        <v>157.25</v>
      </c>
      <c r="P160">
        <v>250</v>
      </c>
      <c r="Q160">
        <v>202635</v>
      </c>
      <c r="R160">
        <v>202652</v>
      </c>
      <c r="U160" t="s">
        <v>395</v>
      </c>
      <c r="V160">
        <v>27</v>
      </c>
      <c r="AO160" t="s">
        <v>48</v>
      </c>
      <c r="AP160" t="s">
        <v>49</v>
      </c>
      <c r="BE160" t="s">
        <v>52</v>
      </c>
      <c r="BF160" t="s">
        <v>53</v>
      </c>
      <c r="BO160" t="s">
        <v>52</v>
      </c>
    </row>
    <row r="161" spans="1:67">
      <c r="A161">
        <v>62998</v>
      </c>
      <c r="B161" t="s">
        <v>396</v>
      </c>
      <c r="C161">
        <v>702</v>
      </c>
      <c r="D161" t="s">
        <v>172</v>
      </c>
      <c r="E161" t="s">
        <v>173</v>
      </c>
      <c r="F161" t="s">
        <v>174</v>
      </c>
      <c r="I161">
        <v>0.3</v>
      </c>
      <c r="J161">
        <v>121.429</v>
      </c>
      <c r="K161">
        <v>14745</v>
      </c>
      <c r="L161">
        <v>0</v>
      </c>
      <c r="M161">
        <v>0</v>
      </c>
      <c r="N161">
        <v>121.429</v>
      </c>
      <c r="O161">
        <v>121.42</v>
      </c>
      <c r="P161">
        <v>1</v>
      </c>
      <c r="Q161">
        <v>202635</v>
      </c>
      <c r="R161">
        <v>202652</v>
      </c>
      <c r="U161" t="s">
        <v>397</v>
      </c>
      <c r="V161">
        <v>110</v>
      </c>
      <c r="AM161" t="s">
        <v>126</v>
      </c>
      <c r="AN161" t="s">
        <v>127</v>
      </c>
      <c r="BE161" t="s">
        <v>52</v>
      </c>
      <c r="BF161" t="s">
        <v>53</v>
      </c>
      <c r="BO161" t="s">
        <v>52</v>
      </c>
    </row>
    <row r="162" spans="1:67">
      <c r="A162">
        <v>62998</v>
      </c>
      <c r="B162" t="s">
        <v>396</v>
      </c>
      <c r="C162">
        <v>702</v>
      </c>
      <c r="D162" t="s">
        <v>181</v>
      </c>
      <c r="E162" t="s">
        <v>182</v>
      </c>
      <c r="F162" t="s">
        <v>183</v>
      </c>
      <c r="I162">
        <v>0.3</v>
      </c>
      <c r="J162">
        <v>0.74299999999999999</v>
      </c>
      <c r="K162">
        <v>0.55000000000000004</v>
      </c>
      <c r="L162">
        <v>0</v>
      </c>
      <c r="M162">
        <v>0</v>
      </c>
      <c r="N162">
        <v>0.74299999999999999</v>
      </c>
      <c r="O162">
        <v>74.3</v>
      </c>
      <c r="P162">
        <v>100</v>
      </c>
      <c r="Q162">
        <v>202635</v>
      </c>
      <c r="R162">
        <v>202652</v>
      </c>
      <c r="U162" t="s">
        <v>398</v>
      </c>
      <c r="V162">
        <v>34</v>
      </c>
      <c r="AM162" t="s">
        <v>126</v>
      </c>
      <c r="AN162" t="s">
        <v>127</v>
      </c>
      <c r="BE162" t="s">
        <v>52</v>
      </c>
      <c r="BF162" t="s">
        <v>53</v>
      </c>
      <c r="BO162" t="s">
        <v>52</v>
      </c>
    </row>
    <row r="163" spans="1:67">
      <c r="A163">
        <v>62998</v>
      </c>
      <c r="B163" t="s">
        <v>396</v>
      </c>
      <c r="C163">
        <v>702</v>
      </c>
      <c r="D163" t="s">
        <v>399</v>
      </c>
      <c r="E163" t="s">
        <v>400</v>
      </c>
      <c r="F163" t="s">
        <v>401</v>
      </c>
      <c r="I163">
        <v>0.3</v>
      </c>
      <c r="J163">
        <v>0.97199999999999998</v>
      </c>
      <c r="K163">
        <v>0.94</v>
      </c>
      <c r="L163">
        <v>0</v>
      </c>
      <c r="M163">
        <v>0</v>
      </c>
      <c r="N163">
        <v>0.97199999999999998</v>
      </c>
      <c r="O163">
        <v>97.2</v>
      </c>
      <c r="P163">
        <v>100</v>
      </c>
      <c r="Q163">
        <v>202635</v>
      </c>
      <c r="R163">
        <v>202652</v>
      </c>
      <c r="U163" t="s">
        <v>402</v>
      </c>
      <c r="V163">
        <v>41</v>
      </c>
      <c r="AM163" t="s">
        <v>126</v>
      </c>
      <c r="AN163" t="s">
        <v>127</v>
      </c>
      <c r="BE163" t="s">
        <v>52</v>
      </c>
      <c r="BF163" t="s">
        <v>53</v>
      </c>
      <c r="BO163" t="s">
        <v>52</v>
      </c>
    </row>
    <row r="164" spans="1:67">
      <c r="A164">
        <v>63004</v>
      </c>
      <c r="B164" t="s">
        <v>403</v>
      </c>
      <c r="C164">
        <v>702</v>
      </c>
      <c r="D164" t="s">
        <v>172</v>
      </c>
      <c r="E164" t="s">
        <v>173</v>
      </c>
      <c r="F164" t="s">
        <v>174</v>
      </c>
      <c r="I164">
        <v>0.3</v>
      </c>
      <c r="J164">
        <v>121.429</v>
      </c>
      <c r="K164">
        <v>14745</v>
      </c>
      <c r="L164">
        <v>0</v>
      </c>
      <c r="M164">
        <v>0</v>
      </c>
      <c r="N164">
        <v>121.429</v>
      </c>
      <c r="O164">
        <v>121.42</v>
      </c>
      <c r="P164">
        <v>1</v>
      </c>
      <c r="Q164">
        <v>202635</v>
      </c>
      <c r="R164">
        <v>202652</v>
      </c>
      <c r="U164" t="s">
        <v>404</v>
      </c>
      <c r="V164">
        <v>110</v>
      </c>
      <c r="AM164" t="s">
        <v>126</v>
      </c>
      <c r="AN164" t="s">
        <v>127</v>
      </c>
      <c r="BE164" t="s">
        <v>52</v>
      </c>
      <c r="BF164" t="s">
        <v>53</v>
      </c>
      <c r="BO164" t="s">
        <v>52</v>
      </c>
    </row>
    <row r="165" spans="1:67">
      <c r="A165">
        <v>63010</v>
      </c>
      <c r="B165" t="s">
        <v>405</v>
      </c>
      <c r="C165">
        <v>702</v>
      </c>
      <c r="D165" t="s">
        <v>181</v>
      </c>
      <c r="E165" t="s">
        <v>182</v>
      </c>
      <c r="F165" t="s">
        <v>183</v>
      </c>
      <c r="I165">
        <v>0.3</v>
      </c>
      <c r="J165">
        <v>0.84299999999999997</v>
      </c>
      <c r="K165">
        <v>0.71</v>
      </c>
      <c r="L165">
        <v>0</v>
      </c>
      <c r="M165">
        <v>0</v>
      </c>
      <c r="N165">
        <v>0.84299999999999997</v>
      </c>
      <c r="O165">
        <v>84.3</v>
      </c>
      <c r="P165">
        <v>100</v>
      </c>
      <c r="Q165">
        <v>202635</v>
      </c>
      <c r="R165">
        <v>202652</v>
      </c>
      <c r="U165" t="s">
        <v>406</v>
      </c>
      <c r="V165">
        <v>38</v>
      </c>
      <c r="AO165" t="s">
        <v>48</v>
      </c>
      <c r="AP165" t="s">
        <v>49</v>
      </c>
      <c r="BE165" t="s">
        <v>52</v>
      </c>
      <c r="BF165" t="s">
        <v>53</v>
      </c>
      <c r="BO165" t="s">
        <v>52</v>
      </c>
    </row>
    <row r="166" spans="1:67">
      <c r="A166">
        <v>63010</v>
      </c>
      <c r="B166" t="s">
        <v>405</v>
      </c>
      <c r="C166">
        <v>702</v>
      </c>
      <c r="D166" t="s">
        <v>407</v>
      </c>
      <c r="E166" t="s">
        <v>408</v>
      </c>
      <c r="F166" t="s">
        <v>409</v>
      </c>
      <c r="I166">
        <v>0.3</v>
      </c>
      <c r="J166">
        <v>0.84299999999999997</v>
      </c>
      <c r="K166">
        <v>0.71</v>
      </c>
      <c r="L166">
        <v>0</v>
      </c>
      <c r="M166">
        <v>0</v>
      </c>
      <c r="N166">
        <v>0.84299999999999997</v>
      </c>
      <c r="O166">
        <v>84.3</v>
      </c>
      <c r="P166">
        <v>100</v>
      </c>
      <c r="Q166">
        <v>202635</v>
      </c>
      <c r="R166">
        <v>202652</v>
      </c>
      <c r="U166" t="s">
        <v>410</v>
      </c>
      <c r="V166">
        <v>38</v>
      </c>
      <c r="AO166" t="s">
        <v>48</v>
      </c>
      <c r="AP166" t="s">
        <v>49</v>
      </c>
      <c r="BE166" t="s">
        <v>52</v>
      </c>
      <c r="BF166" t="s">
        <v>53</v>
      </c>
      <c r="BO166" t="s">
        <v>52</v>
      </c>
    </row>
    <row r="167" spans="1:67">
      <c r="A167">
        <v>63010</v>
      </c>
      <c r="B167" t="s">
        <v>405</v>
      </c>
      <c r="C167">
        <v>702</v>
      </c>
      <c r="D167" t="s">
        <v>359</v>
      </c>
      <c r="E167" t="s">
        <v>360</v>
      </c>
      <c r="F167" t="s">
        <v>183</v>
      </c>
      <c r="I167">
        <v>0.3</v>
      </c>
      <c r="J167">
        <v>0.61499999999999999</v>
      </c>
      <c r="K167">
        <v>0.37</v>
      </c>
      <c r="L167">
        <v>0</v>
      </c>
      <c r="M167">
        <v>0</v>
      </c>
      <c r="N167">
        <v>0.61499999999999999</v>
      </c>
      <c r="O167">
        <v>153.75</v>
      </c>
      <c r="P167">
        <v>250</v>
      </c>
      <c r="Q167">
        <v>202635</v>
      </c>
      <c r="R167">
        <v>202652</v>
      </c>
      <c r="U167" t="s">
        <v>411</v>
      </c>
      <c r="V167">
        <v>26</v>
      </c>
      <c r="AO167" t="s">
        <v>48</v>
      </c>
      <c r="AP167" t="s">
        <v>49</v>
      </c>
      <c r="BE167" t="s">
        <v>52</v>
      </c>
      <c r="BF167" t="s">
        <v>53</v>
      </c>
      <c r="BO167" t="s">
        <v>52</v>
      </c>
    </row>
    <row r="168" spans="1:67">
      <c r="A168">
        <v>63011</v>
      </c>
      <c r="B168" t="s">
        <v>412</v>
      </c>
      <c r="C168">
        <v>702</v>
      </c>
      <c r="D168" t="s">
        <v>122</v>
      </c>
      <c r="E168" t="s">
        <v>123</v>
      </c>
      <c r="F168" t="s">
        <v>124</v>
      </c>
      <c r="I168">
        <v>0.3</v>
      </c>
      <c r="J168">
        <v>41.429000000000002</v>
      </c>
      <c r="K168">
        <v>1716.36</v>
      </c>
      <c r="L168">
        <v>0</v>
      </c>
      <c r="M168">
        <v>0</v>
      </c>
      <c r="N168">
        <v>41.429000000000002</v>
      </c>
      <c r="O168">
        <v>41.42</v>
      </c>
      <c r="P168">
        <v>1</v>
      </c>
      <c r="Q168">
        <v>202635</v>
      </c>
      <c r="R168">
        <v>202652</v>
      </c>
      <c r="U168" t="s">
        <v>413</v>
      </c>
      <c r="V168">
        <v>85</v>
      </c>
      <c r="AO168" t="s">
        <v>48</v>
      </c>
      <c r="AP168" t="s">
        <v>49</v>
      </c>
      <c r="BE168" t="s">
        <v>52</v>
      </c>
      <c r="BF168" t="s">
        <v>53</v>
      </c>
      <c r="BO168" t="s">
        <v>52</v>
      </c>
    </row>
    <row r="169" spans="1:67">
      <c r="A169">
        <v>63011</v>
      </c>
      <c r="B169" t="s">
        <v>412</v>
      </c>
      <c r="C169">
        <v>702</v>
      </c>
      <c r="D169" t="s">
        <v>359</v>
      </c>
      <c r="E169" t="s">
        <v>360</v>
      </c>
      <c r="F169" t="s">
        <v>183</v>
      </c>
      <c r="I169">
        <v>0.3</v>
      </c>
      <c r="J169">
        <v>0.61499999999999999</v>
      </c>
      <c r="K169">
        <v>0.37</v>
      </c>
      <c r="L169">
        <v>0</v>
      </c>
      <c r="M169">
        <v>0</v>
      </c>
      <c r="N169">
        <v>0.61499999999999999</v>
      </c>
      <c r="O169">
        <v>153.75</v>
      </c>
      <c r="P169">
        <v>250</v>
      </c>
      <c r="Q169">
        <v>202635</v>
      </c>
      <c r="R169">
        <v>202652</v>
      </c>
      <c r="U169" t="s">
        <v>414</v>
      </c>
      <c r="V169">
        <v>26</v>
      </c>
      <c r="AO169" t="s">
        <v>48</v>
      </c>
      <c r="AP169" t="s">
        <v>49</v>
      </c>
      <c r="BE169" t="s">
        <v>52</v>
      </c>
      <c r="BF169" t="s">
        <v>53</v>
      </c>
      <c r="BO169" t="s">
        <v>52</v>
      </c>
    </row>
    <row r="170" spans="1:67">
      <c r="A170">
        <v>63012</v>
      </c>
      <c r="B170" t="s">
        <v>415</v>
      </c>
      <c r="C170">
        <v>702</v>
      </c>
      <c r="D170" t="s">
        <v>181</v>
      </c>
      <c r="E170" t="s">
        <v>182</v>
      </c>
      <c r="F170" t="s">
        <v>183</v>
      </c>
      <c r="I170">
        <v>0.3</v>
      </c>
      <c r="J170">
        <v>1.0860000000000001</v>
      </c>
      <c r="K170">
        <v>1.17</v>
      </c>
      <c r="L170">
        <v>0</v>
      </c>
      <c r="M170">
        <v>0</v>
      </c>
      <c r="N170">
        <v>1.0860000000000001</v>
      </c>
      <c r="O170">
        <v>108.6</v>
      </c>
      <c r="P170">
        <v>100</v>
      </c>
      <c r="Q170">
        <v>202635</v>
      </c>
      <c r="R170">
        <v>202652</v>
      </c>
      <c r="U170" t="s">
        <v>416</v>
      </c>
      <c r="V170">
        <v>44</v>
      </c>
      <c r="AO170" t="s">
        <v>48</v>
      </c>
      <c r="AP170" t="s">
        <v>49</v>
      </c>
      <c r="BE170" t="s">
        <v>52</v>
      </c>
      <c r="BF170" t="s">
        <v>53</v>
      </c>
      <c r="BO170" t="s">
        <v>52</v>
      </c>
    </row>
    <row r="171" spans="1:67">
      <c r="A171">
        <v>63012</v>
      </c>
      <c r="B171" t="s">
        <v>415</v>
      </c>
      <c r="C171">
        <v>702</v>
      </c>
      <c r="D171" t="s">
        <v>359</v>
      </c>
      <c r="E171" t="s">
        <v>360</v>
      </c>
      <c r="F171" t="s">
        <v>183</v>
      </c>
      <c r="I171">
        <v>0.3</v>
      </c>
      <c r="J171">
        <v>0.85799999999999998</v>
      </c>
      <c r="K171">
        <v>0.73</v>
      </c>
      <c r="L171">
        <v>0</v>
      </c>
      <c r="M171">
        <v>0</v>
      </c>
      <c r="N171">
        <v>0.85799999999999998</v>
      </c>
      <c r="O171">
        <v>214.5</v>
      </c>
      <c r="P171">
        <v>250</v>
      </c>
      <c r="Q171">
        <v>202635</v>
      </c>
      <c r="R171">
        <v>202652</v>
      </c>
      <c r="U171" t="s">
        <v>417</v>
      </c>
      <c r="V171">
        <v>39</v>
      </c>
      <c r="AO171" t="s">
        <v>48</v>
      </c>
      <c r="AP171" t="s">
        <v>49</v>
      </c>
      <c r="BE171" t="s">
        <v>52</v>
      </c>
      <c r="BF171" t="s">
        <v>53</v>
      </c>
      <c r="BO171" t="s">
        <v>52</v>
      </c>
    </row>
    <row r="172" spans="1:67">
      <c r="A172">
        <v>63014</v>
      </c>
      <c r="B172" t="s">
        <v>418</v>
      </c>
      <c r="C172">
        <v>702</v>
      </c>
      <c r="D172" t="s">
        <v>359</v>
      </c>
      <c r="E172" t="s">
        <v>360</v>
      </c>
      <c r="F172" t="s">
        <v>183</v>
      </c>
      <c r="I172">
        <v>0.3</v>
      </c>
      <c r="J172">
        <v>0.57199999999999995</v>
      </c>
      <c r="K172">
        <v>0.32</v>
      </c>
      <c r="L172">
        <v>0</v>
      </c>
      <c r="M172">
        <v>0</v>
      </c>
      <c r="N172">
        <v>0.57199999999999995</v>
      </c>
      <c r="O172">
        <v>143</v>
      </c>
      <c r="P172">
        <v>250</v>
      </c>
      <c r="Q172">
        <v>202635</v>
      </c>
      <c r="R172">
        <v>202652</v>
      </c>
      <c r="U172" t="s">
        <v>419</v>
      </c>
      <c r="V172">
        <v>23</v>
      </c>
      <c r="AO172" t="s">
        <v>48</v>
      </c>
      <c r="AP172" t="s">
        <v>49</v>
      </c>
      <c r="BE172" t="s">
        <v>52</v>
      </c>
      <c r="BF172" t="s">
        <v>53</v>
      </c>
      <c r="BO172" t="s">
        <v>52</v>
      </c>
    </row>
    <row r="173" spans="1:67">
      <c r="A173">
        <v>63017</v>
      </c>
      <c r="B173" t="s">
        <v>420</v>
      </c>
      <c r="C173">
        <v>702</v>
      </c>
      <c r="D173" t="s">
        <v>122</v>
      </c>
      <c r="E173" t="s">
        <v>123</v>
      </c>
      <c r="F173" t="s">
        <v>124</v>
      </c>
      <c r="I173">
        <v>0.3</v>
      </c>
      <c r="J173">
        <v>48.572000000000003</v>
      </c>
      <c r="K173">
        <v>2359.23</v>
      </c>
      <c r="L173">
        <v>0</v>
      </c>
      <c r="M173">
        <v>0</v>
      </c>
      <c r="N173">
        <v>48.572000000000003</v>
      </c>
      <c r="O173">
        <v>48.57</v>
      </c>
      <c r="P173">
        <v>1</v>
      </c>
      <c r="Q173">
        <v>202635</v>
      </c>
      <c r="R173">
        <v>202652</v>
      </c>
      <c r="U173" t="s">
        <v>421</v>
      </c>
      <c r="V173">
        <v>88</v>
      </c>
      <c r="AO173" t="s">
        <v>48</v>
      </c>
      <c r="AP173" t="s">
        <v>49</v>
      </c>
      <c r="BE173" t="s">
        <v>52</v>
      </c>
      <c r="BF173" t="s">
        <v>53</v>
      </c>
      <c r="BO173" t="s">
        <v>52</v>
      </c>
    </row>
    <row r="174" spans="1:67">
      <c r="A174">
        <v>63017</v>
      </c>
      <c r="B174" t="s">
        <v>420</v>
      </c>
      <c r="C174">
        <v>702</v>
      </c>
      <c r="D174" t="s">
        <v>181</v>
      </c>
      <c r="E174" t="s">
        <v>182</v>
      </c>
      <c r="F174" t="s">
        <v>183</v>
      </c>
      <c r="I174">
        <v>0.3</v>
      </c>
      <c r="J174">
        <v>0.97199999999999998</v>
      </c>
      <c r="K174">
        <v>0.94</v>
      </c>
      <c r="L174">
        <v>0</v>
      </c>
      <c r="M174">
        <v>0</v>
      </c>
      <c r="N174">
        <v>0.97199999999999998</v>
      </c>
      <c r="O174">
        <v>97.2</v>
      </c>
      <c r="P174">
        <v>100</v>
      </c>
      <c r="Q174">
        <v>202635</v>
      </c>
      <c r="R174">
        <v>202652</v>
      </c>
      <c r="U174" t="s">
        <v>422</v>
      </c>
      <c r="V174">
        <v>41</v>
      </c>
      <c r="AO174" t="s">
        <v>48</v>
      </c>
      <c r="AP174" t="s">
        <v>49</v>
      </c>
      <c r="BE174" t="s">
        <v>52</v>
      </c>
      <c r="BF174" t="s">
        <v>53</v>
      </c>
      <c r="BO174" t="s">
        <v>52</v>
      </c>
    </row>
    <row r="175" spans="1:67">
      <c r="A175">
        <v>63017</v>
      </c>
      <c r="B175" t="s">
        <v>420</v>
      </c>
      <c r="C175">
        <v>702</v>
      </c>
      <c r="D175" t="s">
        <v>407</v>
      </c>
      <c r="E175" t="s">
        <v>408</v>
      </c>
      <c r="F175" t="s">
        <v>409</v>
      </c>
      <c r="I175">
        <v>0.3</v>
      </c>
      <c r="J175">
        <v>0.97199999999999998</v>
      </c>
      <c r="K175">
        <v>0.94</v>
      </c>
      <c r="L175">
        <v>0</v>
      </c>
      <c r="M175">
        <v>0</v>
      </c>
      <c r="N175">
        <v>0.97199999999999998</v>
      </c>
      <c r="O175">
        <v>97.2</v>
      </c>
      <c r="P175">
        <v>100</v>
      </c>
      <c r="Q175">
        <v>202635</v>
      </c>
      <c r="R175">
        <v>202652</v>
      </c>
      <c r="U175" t="s">
        <v>423</v>
      </c>
      <c r="V175">
        <v>41</v>
      </c>
      <c r="AO175" t="s">
        <v>48</v>
      </c>
      <c r="AP175" t="s">
        <v>49</v>
      </c>
      <c r="BE175" t="s">
        <v>52</v>
      </c>
      <c r="BF175" t="s">
        <v>53</v>
      </c>
      <c r="BO175" t="s">
        <v>52</v>
      </c>
    </row>
    <row r="176" spans="1:67">
      <c r="A176">
        <v>63018</v>
      </c>
      <c r="B176" t="s">
        <v>424</v>
      </c>
      <c r="C176">
        <v>702</v>
      </c>
      <c r="D176" t="s">
        <v>122</v>
      </c>
      <c r="E176" t="s">
        <v>123</v>
      </c>
      <c r="F176" t="s">
        <v>124</v>
      </c>
      <c r="I176">
        <v>0.3</v>
      </c>
      <c r="J176">
        <v>41.429000000000002</v>
      </c>
      <c r="K176">
        <v>1716.36</v>
      </c>
      <c r="L176">
        <v>0</v>
      </c>
      <c r="M176">
        <v>0</v>
      </c>
      <c r="N176">
        <v>41.429000000000002</v>
      </c>
      <c r="O176">
        <v>41.42</v>
      </c>
      <c r="P176">
        <v>1</v>
      </c>
      <c r="Q176">
        <v>202635</v>
      </c>
      <c r="R176">
        <v>202652</v>
      </c>
      <c r="U176" t="s">
        <v>425</v>
      </c>
      <c r="V176">
        <v>85</v>
      </c>
      <c r="AO176" t="s">
        <v>48</v>
      </c>
      <c r="AP176" t="s">
        <v>49</v>
      </c>
      <c r="BE176" t="s">
        <v>52</v>
      </c>
      <c r="BF176" t="s">
        <v>53</v>
      </c>
      <c r="BO176" t="s">
        <v>52</v>
      </c>
    </row>
    <row r="177" spans="1:67">
      <c r="A177">
        <v>63018</v>
      </c>
      <c r="B177" t="s">
        <v>424</v>
      </c>
      <c r="C177">
        <v>702</v>
      </c>
      <c r="D177" t="s">
        <v>426</v>
      </c>
      <c r="E177" t="s">
        <v>427</v>
      </c>
      <c r="F177" t="s">
        <v>428</v>
      </c>
      <c r="I177">
        <v>0.3</v>
      </c>
      <c r="J177">
        <v>0.6</v>
      </c>
      <c r="K177">
        <v>0.36</v>
      </c>
      <c r="L177">
        <v>0</v>
      </c>
      <c r="M177">
        <v>0</v>
      </c>
      <c r="N177">
        <v>0.6</v>
      </c>
      <c r="O177">
        <v>150</v>
      </c>
      <c r="P177">
        <v>250</v>
      </c>
      <c r="Q177">
        <v>202635</v>
      </c>
      <c r="R177">
        <v>202652</v>
      </c>
      <c r="U177" t="s">
        <v>429</v>
      </c>
      <c r="V177">
        <v>25</v>
      </c>
      <c r="AO177" t="s">
        <v>48</v>
      </c>
      <c r="AP177" t="s">
        <v>49</v>
      </c>
      <c r="BE177" t="s">
        <v>52</v>
      </c>
      <c r="BF177" t="s">
        <v>53</v>
      </c>
      <c r="BO177" t="s">
        <v>52</v>
      </c>
    </row>
    <row r="178" spans="1:67">
      <c r="A178">
        <v>63072</v>
      </c>
      <c r="B178" t="s">
        <v>430</v>
      </c>
      <c r="C178">
        <v>702</v>
      </c>
      <c r="D178" t="s">
        <v>118</v>
      </c>
      <c r="E178" t="s">
        <v>119</v>
      </c>
      <c r="I178">
        <v>0.3</v>
      </c>
      <c r="J178">
        <v>0.67200000000000004</v>
      </c>
      <c r="K178">
        <v>0.45</v>
      </c>
      <c r="L178">
        <v>0</v>
      </c>
      <c r="M178">
        <v>0</v>
      </c>
      <c r="N178">
        <v>0.67200000000000004</v>
      </c>
      <c r="O178">
        <v>67.2</v>
      </c>
      <c r="P178">
        <v>100</v>
      </c>
      <c r="Q178">
        <v>202635</v>
      </c>
      <c r="R178">
        <v>202652</v>
      </c>
      <c r="U178" t="s">
        <v>431</v>
      </c>
      <c r="V178">
        <v>30</v>
      </c>
      <c r="AM178" t="s">
        <v>126</v>
      </c>
      <c r="AN178" t="s">
        <v>127</v>
      </c>
      <c r="BE178" t="s">
        <v>52</v>
      </c>
      <c r="BF178" t="s">
        <v>53</v>
      </c>
      <c r="BO178" t="s">
        <v>52</v>
      </c>
    </row>
    <row r="179" spans="1:67">
      <c r="A179">
        <v>63072</v>
      </c>
      <c r="B179" t="s">
        <v>430</v>
      </c>
      <c r="C179">
        <v>702</v>
      </c>
      <c r="D179" t="s">
        <v>187</v>
      </c>
      <c r="E179" t="s">
        <v>188</v>
      </c>
      <c r="F179" t="s">
        <v>189</v>
      </c>
      <c r="I179">
        <v>0.3</v>
      </c>
      <c r="J179">
        <v>0.67200000000000004</v>
      </c>
      <c r="K179">
        <v>0.45</v>
      </c>
      <c r="L179">
        <v>0</v>
      </c>
      <c r="M179">
        <v>0</v>
      </c>
      <c r="N179">
        <v>0.67200000000000004</v>
      </c>
      <c r="O179">
        <v>67.2</v>
      </c>
      <c r="P179">
        <v>100</v>
      </c>
      <c r="Q179">
        <v>202635</v>
      </c>
      <c r="R179">
        <v>202652</v>
      </c>
      <c r="U179" t="s">
        <v>432</v>
      </c>
      <c r="V179">
        <v>30</v>
      </c>
      <c r="AM179" t="s">
        <v>126</v>
      </c>
      <c r="AN179" t="s">
        <v>127</v>
      </c>
      <c r="BE179" t="s">
        <v>52</v>
      </c>
      <c r="BF179" t="s">
        <v>53</v>
      </c>
      <c r="BO179" t="s">
        <v>52</v>
      </c>
    </row>
    <row r="180" spans="1:67">
      <c r="A180">
        <v>63074</v>
      </c>
      <c r="B180" t="s">
        <v>433</v>
      </c>
      <c r="C180">
        <v>702</v>
      </c>
      <c r="D180" t="s">
        <v>172</v>
      </c>
      <c r="E180" t="s">
        <v>173</v>
      </c>
      <c r="F180" t="s">
        <v>174</v>
      </c>
      <c r="I180">
        <v>0.3</v>
      </c>
      <c r="J180">
        <v>70</v>
      </c>
      <c r="K180">
        <v>4900</v>
      </c>
      <c r="L180">
        <v>0</v>
      </c>
      <c r="M180">
        <v>0</v>
      </c>
      <c r="N180">
        <v>70</v>
      </c>
      <c r="O180">
        <v>70</v>
      </c>
      <c r="P180">
        <v>1</v>
      </c>
      <c r="Q180">
        <v>202635</v>
      </c>
      <c r="R180">
        <v>202652</v>
      </c>
      <c r="U180" t="s">
        <v>434</v>
      </c>
      <c r="V180">
        <v>101</v>
      </c>
      <c r="AM180" t="s">
        <v>126</v>
      </c>
      <c r="AN180" t="s">
        <v>127</v>
      </c>
      <c r="BE180" t="s">
        <v>52</v>
      </c>
      <c r="BF180" t="s">
        <v>53</v>
      </c>
      <c r="BO180" t="s">
        <v>52</v>
      </c>
    </row>
    <row r="181" spans="1:67">
      <c r="A181">
        <v>63090</v>
      </c>
      <c r="B181" t="s">
        <v>435</v>
      </c>
      <c r="C181">
        <v>702</v>
      </c>
      <c r="D181" t="s">
        <v>118</v>
      </c>
      <c r="E181" t="s">
        <v>119</v>
      </c>
      <c r="I181">
        <v>0.3</v>
      </c>
      <c r="J181">
        <v>0.65800000000000003</v>
      </c>
      <c r="K181">
        <v>0.43</v>
      </c>
      <c r="L181">
        <v>0</v>
      </c>
      <c r="M181">
        <v>0</v>
      </c>
      <c r="N181">
        <v>0.65800000000000003</v>
      </c>
      <c r="O181">
        <v>65.8</v>
      </c>
      <c r="P181">
        <v>100</v>
      </c>
      <c r="Q181">
        <v>202635</v>
      </c>
      <c r="R181">
        <v>202652</v>
      </c>
      <c r="U181" t="s">
        <v>436</v>
      </c>
      <c r="V181">
        <v>29</v>
      </c>
      <c r="AM181" t="s">
        <v>126</v>
      </c>
      <c r="AN181" t="s">
        <v>127</v>
      </c>
      <c r="BE181" t="s">
        <v>52</v>
      </c>
      <c r="BF181" t="s">
        <v>53</v>
      </c>
      <c r="BO181" t="s">
        <v>52</v>
      </c>
    </row>
    <row r="182" spans="1:67">
      <c r="A182">
        <v>63090</v>
      </c>
      <c r="B182" t="s">
        <v>435</v>
      </c>
      <c r="C182">
        <v>702</v>
      </c>
      <c r="D182" t="s">
        <v>187</v>
      </c>
      <c r="E182" t="s">
        <v>188</v>
      </c>
      <c r="F182" t="s">
        <v>189</v>
      </c>
      <c r="I182">
        <v>0.3</v>
      </c>
      <c r="J182">
        <v>0.65800000000000003</v>
      </c>
      <c r="K182">
        <v>0.43</v>
      </c>
      <c r="L182">
        <v>0</v>
      </c>
      <c r="M182">
        <v>0</v>
      </c>
      <c r="N182">
        <v>0.65800000000000003</v>
      </c>
      <c r="O182">
        <v>65.8</v>
      </c>
      <c r="P182">
        <v>100</v>
      </c>
      <c r="Q182">
        <v>202635</v>
      </c>
      <c r="R182">
        <v>202652</v>
      </c>
      <c r="U182" t="s">
        <v>437</v>
      </c>
      <c r="V182">
        <v>29</v>
      </c>
      <c r="AM182" t="s">
        <v>126</v>
      </c>
      <c r="AN182" t="s">
        <v>127</v>
      </c>
      <c r="BE182" t="s">
        <v>52</v>
      </c>
      <c r="BF182" t="s">
        <v>53</v>
      </c>
      <c r="BO182" t="s">
        <v>52</v>
      </c>
    </row>
    <row r="183" spans="1:67">
      <c r="A183">
        <v>63093</v>
      </c>
      <c r="B183" t="s">
        <v>438</v>
      </c>
      <c r="C183">
        <v>702</v>
      </c>
      <c r="D183" t="s">
        <v>118</v>
      </c>
      <c r="E183" t="s">
        <v>119</v>
      </c>
      <c r="I183">
        <v>0.3</v>
      </c>
      <c r="J183">
        <v>0.8</v>
      </c>
      <c r="K183">
        <v>0.64</v>
      </c>
      <c r="L183">
        <v>0</v>
      </c>
      <c r="M183">
        <v>0</v>
      </c>
      <c r="N183">
        <v>0.8</v>
      </c>
      <c r="O183">
        <v>80</v>
      </c>
      <c r="P183">
        <v>100</v>
      </c>
      <c r="Q183">
        <v>202635</v>
      </c>
      <c r="R183">
        <v>202652</v>
      </c>
      <c r="U183" t="s">
        <v>439</v>
      </c>
      <c r="V183">
        <v>36</v>
      </c>
      <c r="AM183" t="s">
        <v>126</v>
      </c>
      <c r="AN183" t="s">
        <v>127</v>
      </c>
      <c r="AQ183" t="s">
        <v>50</v>
      </c>
      <c r="AR183" t="s">
        <v>51</v>
      </c>
      <c r="BE183" t="s">
        <v>52</v>
      </c>
      <c r="BF183" t="s">
        <v>53</v>
      </c>
      <c r="BO183" t="s">
        <v>52</v>
      </c>
    </row>
    <row r="184" spans="1:67">
      <c r="A184">
        <v>63101</v>
      </c>
      <c r="B184" t="s">
        <v>440</v>
      </c>
      <c r="C184">
        <v>702</v>
      </c>
      <c r="D184" t="s">
        <v>118</v>
      </c>
      <c r="E184" t="s">
        <v>119</v>
      </c>
      <c r="I184">
        <v>0.3</v>
      </c>
      <c r="J184">
        <v>0.5</v>
      </c>
      <c r="K184">
        <v>0.25</v>
      </c>
      <c r="L184">
        <v>0</v>
      </c>
      <c r="M184">
        <v>0</v>
      </c>
      <c r="N184">
        <v>0.5</v>
      </c>
      <c r="O184">
        <v>50</v>
      </c>
      <c r="P184">
        <v>100</v>
      </c>
      <c r="Q184">
        <v>202635</v>
      </c>
      <c r="R184">
        <v>202652</v>
      </c>
      <c r="U184" t="s">
        <v>441</v>
      </c>
      <c r="V184">
        <v>19</v>
      </c>
      <c r="AM184" t="s">
        <v>126</v>
      </c>
      <c r="AN184" t="s">
        <v>127</v>
      </c>
      <c r="AQ184" t="s">
        <v>50</v>
      </c>
      <c r="AR184" t="s">
        <v>51</v>
      </c>
      <c r="BE184" t="s">
        <v>52</v>
      </c>
      <c r="BF184" t="s">
        <v>53</v>
      </c>
      <c r="BO184" t="s">
        <v>52</v>
      </c>
    </row>
    <row r="185" spans="1:67">
      <c r="A185">
        <v>63101</v>
      </c>
      <c r="B185" t="s">
        <v>440</v>
      </c>
      <c r="C185">
        <v>702</v>
      </c>
      <c r="D185" t="s">
        <v>187</v>
      </c>
      <c r="E185" t="s">
        <v>188</v>
      </c>
      <c r="F185" t="s">
        <v>189</v>
      </c>
      <c r="I185">
        <v>0.3</v>
      </c>
      <c r="J185">
        <v>0.5</v>
      </c>
      <c r="K185">
        <v>0.25</v>
      </c>
      <c r="L185">
        <v>0</v>
      </c>
      <c r="M185">
        <v>0</v>
      </c>
      <c r="N185">
        <v>0.5</v>
      </c>
      <c r="O185">
        <v>50</v>
      </c>
      <c r="P185">
        <v>100</v>
      </c>
      <c r="Q185">
        <v>202635</v>
      </c>
      <c r="R185">
        <v>202652</v>
      </c>
      <c r="U185" t="s">
        <v>442</v>
      </c>
      <c r="V185">
        <v>19</v>
      </c>
      <c r="AM185" t="s">
        <v>126</v>
      </c>
      <c r="AN185" t="s">
        <v>127</v>
      </c>
      <c r="AQ185" t="s">
        <v>50</v>
      </c>
      <c r="AR185" t="s">
        <v>51</v>
      </c>
      <c r="BE185" t="s">
        <v>52</v>
      </c>
      <c r="BF185" t="s">
        <v>53</v>
      </c>
      <c r="BO185" t="s">
        <v>52</v>
      </c>
    </row>
    <row r="186" spans="1:67">
      <c r="A186">
        <v>63102</v>
      </c>
      <c r="B186" t="s">
        <v>443</v>
      </c>
      <c r="C186">
        <v>702</v>
      </c>
      <c r="D186" t="s">
        <v>172</v>
      </c>
      <c r="E186" t="s">
        <v>173</v>
      </c>
      <c r="F186" t="s">
        <v>174</v>
      </c>
      <c r="I186">
        <v>0.3</v>
      </c>
      <c r="J186">
        <v>67.143000000000001</v>
      </c>
      <c r="K186">
        <v>4508.18</v>
      </c>
      <c r="L186">
        <v>0</v>
      </c>
      <c r="M186">
        <v>0</v>
      </c>
      <c r="N186">
        <v>67.143000000000001</v>
      </c>
      <c r="O186">
        <v>67.14</v>
      </c>
      <c r="P186">
        <v>1</v>
      </c>
      <c r="Q186">
        <v>202635</v>
      </c>
      <c r="R186">
        <v>202652</v>
      </c>
      <c r="U186" t="s">
        <v>444</v>
      </c>
      <c r="V186">
        <v>99</v>
      </c>
      <c r="AM186" t="s">
        <v>126</v>
      </c>
      <c r="AN186" t="s">
        <v>127</v>
      </c>
      <c r="AQ186" t="s">
        <v>50</v>
      </c>
      <c r="AR186" t="s">
        <v>51</v>
      </c>
      <c r="BE186" t="s">
        <v>52</v>
      </c>
      <c r="BF186" t="s">
        <v>53</v>
      </c>
      <c r="BO186" t="s">
        <v>52</v>
      </c>
    </row>
    <row r="187" spans="1:67">
      <c r="A187">
        <v>63102</v>
      </c>
      <c r="B187" t="s">
        <v>443</v>
      </c>
      <c r="C187">
        <v>702</v>
      </c>
      <c r="D187" t="s">
        <v>118</v>
      </c>
      <c r="E187" t="s">
        <v>119</v>
      </c>
      <c r="I187">
        <v>0.3</v>
      </c>
      <c r="J187">
        <v>0.54300000000000004</v>
      </c>
      <c r="K187">
        <v>0.28999999999999998</v>
      </c>
      <c r="L187">
        <v>0</v>
      </c>
      <c r="M187">
        <v>0</v>
      </c>
      <c r="N187">
        <v>0.54300000000000004</v>
      </c>
      <c r="O187">
        <v>54.3</v>
      </c>
      <c r="P187">
        <v>100</v>
      </c>
      <c r="Q187">
        <v>202635</v>
      </c>
      <c r="R187">
        <v>202652</v>
      </c>
      <c r="U187" t="s">
        <v>445</v>
      </c>
      <c r="V187">
        <v>21</v>
      </c>
      <c r="AM187" t="s">
        <v>126</v>
      </c>
      <c r="AN187" t="s">
        <v>127</v>
      </c>
      <c r="AQ187" t="s">
        <v>50</v>
      </c>
      <c r="AR187" t="s">
        <v>51</v>
      </c>
      <c r="BE187" t="s">
        <v>52</v>
      </c>
      <c r="BF187" t="s">
        <v>53</v>
      </c>
      <c r="BO187" t="s">
        <v>52</v>
      </c>
    </row>
    <row r="188" spans="1:67">
      <c r="A188">
        <v>63107</v>
      </c>
      <c r="B188" t="s">
        <v>446</v>
      </c>
      <c r="C188">
        <v>702</v>
      </c>
      <c r="D188" t="s">
        <v>172</v>
      </c>
      <c r="E188" t="s">
        <v>173</v>
      </c>
      <c r="F188" t="s">
        <v>174</v>
      </c>
      <c r="I188">
        <v>0.3</v>
      </c>
      <c r="J188">
        <v>77.143000000000001</v>
      </c>
      <c r="K188">
        <v>5951.04</v>
      </c>
      <c r="L188">
        <v>0</v>
      </c>
      <c r="M188">
        <v>0</v>
      </c>
      <c r="N188">
        <v>77.143000000000001</v>
      </c>
      <c r="O188">
        <v>77.14</v>
      </c>
      <c r="P188">
        <v>1</v>
      </c>
      <c r="Q188">
        <v>202635</v>
      </c>
      <c r="R188">
        <v>202652</v>
      </c>
      <c r="U188" t="s">
        <v>447</v>
      </c>
      <c r="V188">
        <v>104</v>
      </c>
      <c r="AM188" t="s">
        <v>126</v>
      </c>
      <c r="AN188" t="s">
        <v>127</v>
      </c>
      <c r="BE188" t="s">
        <v>52</v>
      </c>
      <c r="BF188" t="s">
        <v>53</v>
      </c>
      <c r="BO188" t="s">
        <v>52</v>
      </c>
    </row>
    <row r="189" spans="1:67">
      <c r="A189">
        <v>63107</v>
      </c>
      <c r="B189" t="s">
        <v>446</v>
      </c>
      <c r="C189">
        <v>702</v>
      </c>
      <c r="D189" t="s">
        <v>118</v>
      </c>
      <c r="E189" t="s">
        <v>119</v>
      </c>
      <c r="I189">
        <v>0.3</v>
      </c>
      <c r="J189">
        <v>0.77200000000000002</v>
      </c>
      <c r="K189">
        <v>0.59</v>
      </c>
      <c r="L189">
        <v>0</v>
      </c>
      <c r="M189">
        <v>0</v>
      </c>
      <c r="N189">
        <v>0.77200000000000002</v>
      </c>
      <c r="O189">
        <v>77.2</v>
      </c>
      <c r="P189">
        <v>100</v>
      </c>
      <c r="Q189">
        <v>202635</v>
      </c>
      <c r="R189">
        <v>202652</v>
      </c>
      <c r="U189" t="s">
        <v>448</v>
      </c>
      <c r="V189">
        <v>35</v>
      </c>
      <c r="AM189" t="s">
        <v>126</v>
      </c>
      <c r="AN189" t="s">
        <v>127</v>
      </c>
      <c r="BE189" t="s">
        <v>52</v>
      </c>
      <c r="BF189" t="s">
        <v>53</v>
      </c>
      <c r="BO189" t="s">
        <v>52</v>
      </c>
    </row>
    <row r="190" spans="1:67">
      <c r="A190">
        <v>63111</v>
      </c>
      <c r="B190" t="s">
        <v>449</v>
      </c>
      <c r="C190">
        <v>702</v>
      </c>
      <c r="D190" t="s">
        <v>172</v>
      </c>
      <c r="E190" t="s">
        <v>173</v>
      </c>
      <c r="F190" t="s">
        <v>174</v>
      </c>
      <c r="I190">
        <v>0.3</v>
      </c>
      <c r="J190">
        <v>67.143000000000001</v>
      </c>
      <c r="K190">
        <v>4508.18</v>
      </c>
      <c r="L190">
        <v>0</v>
      </c>
      <c r="M190">
        <v>0</v>
      </c>
      <c r="N190">
        <v>67.143000000000001</v>
      </c>
      <c r="O190">
        <v>67.14</v>
      </c>
      <c r="P190">
        <v>1</v>
      </c>
      <c r="Q190">
        <v>202635</v>
      </c>
      <c r="R190">
        <v>202652</v>
      </c>
      <c r="U190" t="s">
        <v>450</v>
      </c>
      <c r="V190">
        <v>99</v>
      </c>
      <c r="AM190" t="s">
        <v>126</v>
      </c>
      <c r="AN190" t="s">
        <v>127</v>
      </c>
      <c r="BE190" t="s">
        <v>52</v>
      </c>
      <c r="BF190" t="s">
        <v>53</v>
      </c>
      <c r="BO190" t="s">
        <v>52</v>
      </c>
    </row>
    <row r="191" spans="1:67">
      <c r="A191">
        <v>63111</v>
      </c>
      <c r="B191" t="s">
        <v>449</v>
      </c>
      <c r="C191">
        <v>702</v>
      </c>
      <c r="D191" t="s">
        <v>118</v>
      </c>
      <c r="E191" t="s">
        <v>119</v>
      </c>
      <c r="I191">
        <v>0.3</v>
      </c>
      <c r="J191">
        <v>0.67200000000000004</v>
      </c>
      <c r="K191">
        <v>0.45</v>
      </c>
      <c r="L191">
        <v>0</v>
      </c>
      <c r="M191">
        <v>0</v>
      </c>
      <c r="N191">
        <v>0.67200000000000004</v>
      </c>
      <c r="O191">
        <v>67.2</v>
      </c>
      <c r="P191">
        <v>100</v>
      </c>
      <c r="Q191">
        <v>202635</v>
      </c>
      <c r="R191">
        <v>202652</v>
      </c>
      <c r="U191" t="s">
        <v>451</v>
      </c>
      <c r="V191">
        <v>30</v>
      </c>
      <c r="AM191" t="s">
        <v>126</v>
      </c>
      <c r="AN191" t="s">
        <v>127</v>
      </c>
      <c r="BE191" t="s">
        <v>52</v>
      </c>
      <c r="BF191" t="s">
        <v>53</v>
      </c>
      <c r="BO191" t="s">
        <v>52</v>
      </c>
    </row>
    <row r="192" spans="1:67">
      <c r="A192">
        <v>63115</v>
      </c>
      <c r="B192" t="s">
        <v>452</v>
      </c>
      <c r="C192">
        <v>702</v>
      </c>
      <c r="D192" t="s">
        <v>172</v>
      </c>
      <c r="E192" t="s">
        <v>173</v>
      </c>
      <c r="F192" t="s">
        <v>174</v>
      </c>
      <c r="I192">
        <v>0.3</v>
      </c>
      <c r="J192">
        <v>72.858000000000004</v>
      </c>
      <c r="K192">
        <v>5308.28</v>
      </c>
      <c r="L192">
        <v>0</v>
      </c>
      <c r="M192">
        <v>0</v>
      </c>
      <c r="N192">
        <v>72.858000000000004</v>
      </c>
      <c r="O192">
        <v>72.849999999999994</v>
      </c>
      <c r="P192">
        <v>1</v>
      </c>
      <c r="Q192">
        <v>202635</v>
      </c>
      <c r="R192">
        <v>202652</v>
      </c>
      <c r="U192" t="s">
        <v>453</v>
      </c>
      <c r="V192">
        <v>102</v>
      </c>
      <c r="AM192" t="s">
        <v>126</v>
      </c>
      <c r="AN192" t="s">
        <v>127</v>
      </c>
      <c r="BE192" t="s">
        <v>52</v>
      </c>
      <c r="BF192" t="s">
        <v>53</v>
      </c>
      <c r="BO192" t="s">
        <v>52</v>
      </c>
    </row>
    <row r="193" spans="1:67">
      <c r="A193">
        <v>63115</v>
      </c>
      <c r="B193" t="s">
        <v>452</v>
      </c>
      <c r="C193">
        <v>702</v>
      </c>
      <c r="D193" t="s">
        <v>118</v>
      </c>
      <c r="E193" t="s">
        <v>119</v>
      </c>
      <c r="I193">
        <v>0.3</v>
      </c>
      <c r="J193">
        <v>0.72899999999999998</v>
      </c>
      <c r="K193">
        <v>0.53</v>
      </c>
      <c r="L193">
        <v>0</v>
      </c>
      <c r="M193">
        <v>0</v>
      </c>
      <c r="N193">
        <v>0.72899999999999998</v>
      </c>
      <c r="O193">
        <v>72.900000000000006</v>
      </c>
      <c r="P193">
        <v>100</v>
      </c>
      <c r="Q193">
        <v>202635</v>
      </c>
      <c r="R193">
        <v>202652</v>
      </c>
      <c r="U193" t="s">
        <v>454</v>
      </c>
      <c r="V193">
        <v>33</v>
      </c>
      <c r="AM193" t="s">
        <v>126</v>
      </c>
      <c r="AN193" t="s">
        <v>127</v>
      </c>
      <c r="BE193" t="s">
        <v>52</v>
      </c>
      <c r="BF193" t="s">
        <v>53</v>
      </c>
      <c r="BO193" t="s">
        <v>52</v>
      </c>
    </row>
    <row r="194" spans="1:67">
      <c r="A194">
        <v>63115</v>
      </c>
      <c r="B194" t="s">
        <v>452</v>
      </c>
      <c r="C194">
        <v>702</v>
      </c>
      <c r="D194" t="s">
        <v>187</v>
      </c>
      <c r="E194" t="s">
        <v>188</v>
      </c>
      <c r="F194" t="s">
        <v>189</v>
      </c>
      <c r="I194">
        <v>0.3</v>
      </c>
      <c r="J194">
        <v>0.72899999999999998</v>
      </c>
      <c r="K194">
        <v>0.53</v>
      </c>
      <c r="L194">
        <v>0</v>
      </c>
      <c r="M194">
        <v>0</v>
      </c>
      <c r="N194">
        <v>0.72899999999999998</v>
      </c>
      <c r="O194">
        <v>72.900000000000006</v>
      </c>
      <c r="P194">
        <v>100</v>
      </c>
      <c r="Q194">
        <v>202635</v>
      </c>
      <c r="R194">
        <v>202652</v>
      </c>
      <c r="U194" t="s">
        <v>455</v>
      </c>
      <c r="V194">
        <v>33</v>
      </c>
      <c r="AM194" t="s">
        <v>126</v>
      </c>
      <c r="AN194" t="s">
        <v>127</v>
      </c>
      <c r="BE194" t="s">
        <v>52</v>
      </c>
      <c r="BF194" t="s">
        <v>53</v>
      </c>
      <c r="BO194" t="s">
        <v>52</v>
      </c>
    </row>
    <row r="195" spans="1:67">
      <c r="A195">
        <v>63119</v>
      </c>
      <c r="B195" t="s">
        <v>456</v>
      </c>
      <c r="C195">
        <v>702</v>
      </c>
      <c r="D195" t="s">
        <v>172</v>
      </c>
      <c r="E195" t="s">
        <v>173</v>
      </c>
      <c r="F195" t="s">
        <v>174</v>
      </c>
      <c r="I195">
        <v>0.3</v>
      </c>
      <c r="J195">
        <v>70</v>
      </c>
      <c r="K195">
        <v>4900</v>
      </c>
      <c r="L195">
        <v>0</v>
      </c>
      <c r="M195">
        <v>0</v>
      </c>
      <c r="N195">
        <v>70</v>
      </c>
      <c r="O195">
        <v>70</v>
      </c>
      <c r="P195">
        <v>1</v>
      </c>
      <c r="Q195">
        <v>202635</v>
      </c>
      <c r="R195">
        <v>202652</v>
      </c>
      <c r="U195" t="s">
        <v>457</v>
      </c>
      <c r="V195">
        <v>101</v>
      </c>
      <c r="AM195" t="s">
        <v>126</v>
      </c>
      <c r="AN195" t="s">
        <v>127</v>
      </c>
      <c r="BE195" t="s">
        <v>52</v>
      </c>
      <c r="BF195" t="s">
        <v>53</v>
      </c>
      <c r="BO195" t="s">
        <v>52</v>
      </c>
    </row>
    <row r="196" spans="1:67">
      <c r="A196">
        <v>64914</v>
      </c>
      <c r="B196" t="s">
        <v>458</v>
      </c>
      <c r="C196">
        <v>702</v>
      </c>
      <c r="D196" t="s">
        <v>155</v>
      </c>
      <c r="E196" t="s">
        <v>156</v>
      </c>
      <c r="I196">
        <v>0.3</v>
      </c>
      <c r="J196">
        <v>5.6859999999999999</v>
      </c>
      <c r="K196">
        <v>32.33</v>
      </c>
      <c r="L196">
        <v>0</v>
      </c>
      <c r="M196">
        <v>0</v>
      </c>
      <c r="N196">
        <v>5.6859999999999999</v>
      </c>
      <c r="O196">
        <v>426.45</v>
      </c>
      <c r="P196">
        <v>75</v>
      </c>
      <c r="Q196">
        <v>202635</v>
      </c>
      <c r="R196">
        <v>202652</v>
      </c>
      <c r="U196" t="s">
        <v>459</v>
      </c>
      <c r="V196">
        <v>66</v>
      </c>
      <c r="AE196" t="s">
        <v>93</v>
      </c>
      <c r="AF196" t="s">
        <v>94</v>
      </c>
      <c r="AO196" t="s">
        <v>48</v>
      </c>
      <c r="AP196" t="s">
        <v>49</v>
      </c>
      <c r="AQ196" t="s">
        <v>50</v>
      </c>
      <c r="AR196" t="s">
        <v>51</v>
      </c>
      <c r="BE196" t="s">
        <v>52</v>
      </c>
      <c r="BF196" t="s">
        <v>53</v>
      </c>
      <c r="BO196" t="s">
        <v>52</v>
      </c>
    </row>
    <row r="197" spans="1:67">
      <c r="A197">
        <v>64914</v>
      </c>
      <c r="B197" t="s">
        <v>458</v>
      </c>
      <c r="C197">
        <v>702</v>
      </c>
      <c r="D197" t="s">
        <v>90</v>
      </c>
      <c r="E197" t="s">
        <v>91</v>
      </c>
      <c r="I197">
        <v>0.3</v>
      </c>
      <c r="J197">
        <v>7.1150000000000002</v>
      </c>
      <c r="K197">
        <v>50.62</v>
      </c>
      <c r="L197">
        <v>0</v>
      </c>
      <c r="M197">
        <v>0</v>
      </c>
      <c r="N197">
        <v>7.1150000000000002</v>
      </c>
      <c r="O197">
        <v>355.75</v>
      </c>
      <c r="P197">
        <v>50</v>
      </c>
      <c r="Q197">
        <v>202635</v>
      </c>
      <c r="R197">
        <v>202652</v>
      </c>
      <c r="U197" t="s">
        <v>460</v>
      </c>
      <c r="V197">
        <v>73</v>
      </c>
      <c r="AE197" t="s">
        <v>93</v>
      </c>
      <c r="AF197" t="s">
        <v>94</v>
      </c>
      <c r="AO197" t="s">
        <v>48</v>
      </c>
      <c r="AP197" t="s">
        <v>49</v>
      </c>
      <c r="AQ197" t="s">
        <v>50</v>
      </c>
      <c r="AR197" t="s">
        <v>51</v>
      </c>
      <c r="BE197" t="s">
        <v>52</v>
      </c>
      <c r="BF197" t="s">
        <v>53</v>
      </c>
      <c r="BO197" t="s">
        <v>52</v>
      </c>
    </row>
    <row r="198" spans="1:67">
      <c r="A198">
        <v>67230</v>
      </c>
      <c r="B198" t="s">
        <v>461</v>
      </c>
      <c r="C198">
        <v>702</v>
      </c>
      <c r="D198" t="s">
        <v>181</v>
      </c>
      <c r="E198" t="s">
        <v>182</v>
      </c>
      <c r="F198" t="s">
        <v>183</v>
      </c>
      <c r="I198">
        <v>0.3</v>
      </c>
      <c r="J198">
        <v>0.98599999999999999</v>
      </c>
      <c r="K198">
        <v>0.97</v>
      </c>
      <c r="L198">
        <v>0</v>
      </c>
      <c r="M198">
        <v>0</v>
      </c>
      <c r="N198">
        <v>0.98599999999999999</v>
      </c>
      <c r="O198">
        <v>98.6</v>
      </c>
      <c r="P198">
        <v>100</v>
      </c>
      <c r="Q198">
        <v>202635</v>
      </c>
      <c r="R198">
        <v>202652</v>
      </c>
      <c r="U198" t="s">
        <v>462</v>
      </c>
      <c r="V198">
        <v>42</v>
      </c>
      <c r="AO198" t="s">
        <v>48</v>
      </c>
      <c r="AP198" t="s">
        <v>49</v>
      </c>
      <c r="BE198" t="s">
        <v>52</v>
      </c>
      <c r="BF198" t="s">
        <v>53</v>
      </c>
      <c r="BO198" t="s">
        <v>52</v>
      </c>
    </row>
    <row r="199" spans="1:67">
      <c r="A199">
        <v>67230</v>
      </c>
      <c r="B199" t="s">
        <v>461</v>
      </c>
      <c r="C199">
        <v>702</v>
      </c>
      <c r="D199" t="s">
        <v>359</v>
      </c>
      <c r="E199" t="s">
        <v>360</v>
      </c>
      <c r="F199" t="s">
        <v>183</v>
      </c>
      <c r="I199">
        <v>0.3</v>
      </c>
      <c r="J199">
        <v>0.81499999999999995</v>
      </c>
      <c r="K199">
        <v>0.66</v>
      </c>
      <c r="L199">
        <v>0</v>
      </c>
      <c r="M199">
        <v>0</v>
      </c>
      <c r="N199">
        <v>0.81499999999999995</v>
      </c>
      <c r="O199">
        <v>203.75</v>
      </c>
      <c r="P199">
        <v>250</v>
      </c>
      <c r="Q199">
        <v>202635</v>
      </c>
      <c r="R199">
        <v>202652</v>
      </c>
      <c r="U199" t="s">
        <v>463</v>
      </c>
      <c r="V199">
        <v>37</v>
      </c>
      <c r="AO199" t="s">
        <v>48</v>
      </c>
      <c r="AP199" t="s">
        <v>49</v>
      </c>
      <c r="BE199" t="s">
        <v>52</v>
      </c>
      <c r="BF199" t="s">
        <v>53</v>
      </c>
      <c r="BO199" t="s">
        <v>52</v>
      </c>
    </row>
    <row r="200" spans="1:67">
      <c r="A200">
        <v>67238</v>
      </c>
      <c r="B200" t="s">
        <v>464</v>
      </c>
      <c r="C200">
        <v>702</v>
      </c>
      <c r="D200" t="s">
        <v>172</v>
      </c>
      <c r="E200" t="s">
        <v>173</v>
      </c>
      <c r="F200" t="s">
        <v>174</v>
      </c>
      <c r="I200">
        <v>0.3</v>
      </c>
      <c r="J200">
        <v>60</v>
      </c>
      <c r="K200">
        <v>3600</v>
      </c>
      <c r="L200">
        <v>0</v>
      </c>
      <c r="M200">
        <v>0</v>
      </c>
      <c r="N200">
        <v>60</v>
      </c>
      <c r="O200">
        <v>60</v>
      </c>
      <c r="P200">
        <v>1</v>
      </c>
      <c r="Q200">
        <v>202635</v>
      </c>
      <c r="R200">
        <v>202652</v>
      </c>
      <c r="U200" t="s">
        <v>465</v>
      </c>
      <c r="V200">
        <v>95</v>
      </c>
      <c r="AO200" t="s">
        <v>48</v>
      </c>
      <c r="AP200" t="s">
        <v>49</v>
      </c>
      <c r="BE200" t="s">
        <v>52</v>
      </c>
      <c r="BF200" t="s">
        <v>53</v>
      </c>
      <c r="BO200" t="s">
        <v>52</v>
      </c>
    </row>
    <row r="201" spans="1:67">
      <c r="A201">
        <v>67240</v>
      </c>
      <c r="B201" t="s">
        <v>466</v>
      </c>
      <c r="C201">
        <v>702</v>
      </c>
      <c r="D201" t="s">
        <v>359</v>
      </c>
      <c r="E201" t="s">
        <v>360</v>
      </c>
      <c r="F201" t="s">
        <v>183</v>
      </c>
      <c r="I201">
        <v>0.3</v>
      </c>
      <c r="J201">
        <v>0.57199999999999995</v>
      </c>
      <c r="K201">
        <v>0.32</v>
      </c>
      <c r="L201">
        <v>0</v>
      </c>
      <c r="M201">
        <v>0</v>
      </c>
      <c r="N201">
        <v>0.57199999999999995</v>
      </c>
      <c r="O201">
        <v>143</v>
      </c>
      <c r="P201">
        <v>250</v>
      </c>
      <c r="Q201">
        <v>202635</v>
      </c>
      <c r="R201">
        <v>202652</v>
      </c>
      <c r="U201" t="s">
        <v>467</v>
      </c>
      <c r="V201">
        <v>23</v>
      </c>
      <c r="AO201" t="s">
        <v>48</v>
      </c>
      <c r="AP201" t="s">
        <v>49</v>
      </c>
      <c r="BE201" t="s">
        <v>52</v>
      </c>
      <c r="BF201" t="s">
        <v>53</v>
      </c>
      <c r="BO201" t="s">
        <v>52</v>
      </c>
    </row>
    <row r="202" spans="1:67">
      <c r="A202">
        <v>67243</v>
      </c>
      <c r="B202" t="s">
        <v>468</v>
      </c>
      <c r="C202">
        <v>702</v>
      </c>
      <c r="D202" t="s">
        <v>122</v>
      </c>
      <c r="E202" t="s">
        <v>123</v>
      </c>
      <c r="F202" t="s">
        <v>124</v>
      </c>
      <c r="I202">
        <v>0.3</v>
      </c>
      <c r="J202">
        <v>41.429000000000002</v>
      </c>
      <c r="K202">
        <v>1716.36</v>
      </c>
      <c r="L202">
        <v>0</v>
      </c>
      <c r="M202">
        <v>0</v>
      </c>
      <c r="N202">
        <v>41.429000000000002</v>
      </c>
      <c r="O202">
        <v>41.42</v>
      </c>
      <c r="P202">
        <v>1</v>
      </c>
      <c r="Q202">
        <v>202635</v>
      </c>
      <c r="R202">
        <v>202652</v>
      </c>
      <c r="U202" t="s">
        <v>469</v>
      </c>
      <c r="V202">
        <v>85</v>
      </c>
      <c r="AO202" t="s">
        <v>48</v>
      </c>
      <c r="AP202" t="s">
        <v>49</v>
      </c>
      <c r="BE202" t="s">
        <v>52</v>
      </c>
      <c r="BF202" t="s">
        <v>53</v>
      </c>
      <c r="BO202" t="s">
        <v>52</v>
      </c>
    </row>
    <row r="203" spans="1:67">
      <c r="A203">
        <v>67243</v>
      </c>
      <c r="B203" t="s">
        <v>468</v>
      </c>
      <c r="C203">
        <v>702</v>
      </c>
      <c r="D203" t="s">
        <v>181</v>
      </c>
      <c r="E203" t="s">
        <v>182</v>
      </c>
      <c r="F203" t="s">
        <v>183</v>
      </c>
      <c r="I203">
        <v>0.3</v>
      </c>
      <c r="J203">
        <v>0.7</v>
      </c>
      <c r="K203">
        <v>0.49</v>
      </c>
      <c r="L203">
        <v>0</v>
      </c>
      <c r="M203">
        <v>0</v>
      </c>
      <c r="N203">
        <v>0.7</v>
      </c>
      <c r="O203">
        <v>70</v>
      </c>
      <c r="P203">
        <v>100</v>
      </c>
      <c r="Q203">
        <v>202635</v>
      </c>
      <c r="R203">
        <v>202652</v>
      </c>
      <c r="U203" t="s">
        <v>470</v>
      </c>
      <c r="V203">
        <v>32</v>
      </c>
      <c r="AO203" t="s">
        <v>48</v>
      </c>
      <c r="AP203" t="s">
        <v>49</v>
      </c>
      <c r="BE203" t="s">
        <v>52</v>
      </c>
      <c r="BF203" t="s">
        <v>53</v>
      </c>
      <c r="BO203" t="s">
        <v>52</v>
      </c>
    </row>
    <row r="204" spans="1:67">
      <c r="A204">
        <v>67251</v>
      </c>
      <c r="B204" t="s">
        <v>471</v>
      </c>
      <c r="C204">
        <v>702</v>
      </c>
      <c r="D204" t="s">
        <v>122</v>
      </c>
      <c r="E204" t="s">
        <v>123</v>
      </c>
      <c r="F204" t="s">
        <v>124</v>
      </c>
      <c r="I204">
        <v>0.3</v>
      </c>
      <c r="J204">
        <v>56.429000000000002</v>
      </c>
      <c r="K204">
        <v>3184.23</v>
      </c>
      <c r="L204">
        <v>0</v>
      </c>
      <c r="M204">
        <v>0</v>
      </c>
      <c r="N204">
        <v>56.429000000000002</v>
      </c>
      <c r="O204">
        <v>56.42</v>
      </c>
      <c r="P204">
        <v>1</v>
      </c>
      <c r="Q204">
        <v>202635</v>
      </c>
      <c r="R204">
        <v>202652</v>
      </c>
      <c r="U204" t="s">
        <v>472</v>
      </c>
      <c r="V204">
        <v>94</v>
      </c>
      <c r="AO204" t="s">
        <v>48</v>
      </c>
      <c r="AP204" t="s">
        <v>49</v>
      </c>
      <c r="BE204" t="s">
        <v>52</v>
      </c>
      <c r="BF204" t="s">
        <v>53</v>
      </c>
      <c r="BO204" t="s">
        <v>52</v>
      </c>
    </row>
    <row r="205" spans="1:67">
      <c r="A205">
        <v>67251</v>
      </c>
      <c r="B205" t="s">
        <v>471</v>
      </c>
      <c r="C205">
        <v>702</v>
      </c>
      <c r="D205" t="s">
        <v>181</v>
      </c>
      <c r="E205" t="s">
        <v>182</v>
      </c>
      <c r="F205" t="s">
        <v>183</v>
      </c>
      <c r="I205">
        <v>0.3</v>
      </c>
      <c r="J205">
        <v>1.129</v>
      </c>
      <c r="K205">
        <v>1.27</v>
      </c>
      <c r="L205">
        <v>0</v>
      </c>
      <c r="M205">
        <v>0</v>
      </c>
      <c r="N205">
        <v>1.129</v>
      </c>
      <c r="O205">
        <v>112.9</v>
      </c>
      <c r="P205">
        <v>100</v>
      </c>
      <c r="Q205">
        <v>202635</v>
      </c>
      <c r="R205">
        <v>202652</v>
      </c>
      <c r="U205" t="s">
        <v>473</v>
      </c>
      <c r="V205">
        <v>46</v>
      </c>
      <c r="AO205" t="s">
        <v>48</v>
      </c>
      <c r="AP205" t="s">
        <v>49</v>
      </c>
      <c r="BE205" t="s">
        <v>52</v>
      </c>
      <c r="BF205" t="s">
        <v>53</v>
      </c>
      <c r="BO205" t="s">
        <v>52</v>
      </c>
    </row>
    <row r="206" spans="1:67">
      <c r="A206">
        <v>67254</v>
      </c>
      <c r="B206" t="s">
        <v>474</v>
      </c>
      <c r="C206">
        <v>702</v>
      </c>
      <c r="D206" t="s">
        <v>181</v>
      </c>
      <c r="E206" t="s">
        <v>182</v>
      </c>
      <c r="F206" t="s">
        <v>183</v>
      </c>
      <c r="I206">
        <v>0.3</v>
      </c>
      <c r="J206">
        <v>1.0580000000000001</v>
      </c>
      <c r="K206">
        <v>1.1100000000000001</v>
      </c>
      <c r="L206">
        <v>0</v>
      </c>
      <c r="M206">
        <v>0</v>
      </c>
      <c r="N206">
        <v>1.0580000000000001</v>
      </c>
      <c r="O206">
        <v>105.8</v>
      </c>
      <c r="P206">
        <v>100</v>
      </c>
      <c r="Q206">
        <v>202635</v>
      </c>
      <c r="R206">
        <v>202652</v>
      </c>
      <c r="U206" t="s">
        <v>475</v>
      </c>
      <c r="V206">
        <v>43</v>
      </c>
      <c r="AO206" t="s">
        <v>48</v>
      </c>
      <c r="AP206" t="s">
        <v>49</v>
      </c>
      <c r="BE206" t="s">
        <v>52</v>
      </c>
      <c r="BF206" t="s">
        <v>53</v>
      </c>
      <c r="BO206" t="s">
        <v>52</v>
      </c>
    </row>
    <row r="207" spans="1:67">
      <c r="A207">
        <v>67254</v>
      </c>
      <c r="B207" t="s">
        <v>474</v>
      </c>
      <c r="C207">
        <v>702</v>
      </c>
      <c r="D207" t="s">
        <v>407</v>
      </c>
      <c r="E207" t="s">
        <v>408</v>
      </c>
      <c r="F207" t="s">
        <v>409</v>
      </c>
      <c r="I207">
        <v>0.3</v>
      </c>
      <c r="J207">
        <v>1.0580000000000001</v>
      </c>
      <c r="K207">
        <v>1.1100000000000001</v>
      </c>
      <c r="L207">
        <v>0</v>
      </c>
      <c r="M207">
        <v>0</v>
      </c>
      <c r="N207">
        <v>1.0580000000000001</v>
      </c>
      <c r="O207">
        <v>105.8</v>
      </c>
      <c r="P207">
        <v>100</v>
      </c>
      <c r="Q207">
        <v>202635</v>
      </c>
      <c r="R207">
        <v>202652</v>
      </c>
      <c r="U207" t="s">
        <v>476</v>
      </c>
      <c r="V207">
        <v>43</v>
      </c>
      <c r="AO207" t="s">
        <v>48</v>
      </c>
      <c r="AP207" t="s">
        <v>49</v>
      </c>
      <c r="BE207" t="s">
        <v>52</v>
      </c>
      <c r="BF207" t="s">
        <v>53</v>
      </c>
      <c r="BO207" t="s">
        <v>52</v>
      </c>
    </row>
    <row r="208" spans="1:67">
      <c r="A208">
        <v>67254</v>
      </c>
      <c r="B208" t="s">
        <v>474</v>
      </c>
      <c r="C208">
        <v>702</v>
      </c>
      <c r="D208" t="s">
        <v>359</v>
      </c>
      <c r="E208" t="s">
        <v>360</v>
      </c>
      <c r="F208" t="s">
        <v>183</v>
      </c>
      <c r="I208">
        <v>0.3</v>
      </c>
      <c r="J208">
        <v>0.67200000000000004</v>
      </c>
      <c r="K208">
        <v>0.45</v>
      </c>
      <c r="L208">
        <v>0</v>
      </c>
      <c r="M208">
        <v>0</v>
      </c>
      <c r="N208">
        <v>0.67200000000000004</v>
      </c>
      <c r="O208">
        <v>168</v>
      </c>
      <c r="P208">
        <v>250</v>
      </c>
      <c r="Q208">
        <v>202635</v>
      </c>
      <c r="R208">
        <v>202652</v>
      </c>
      <c r="U208" t="s">
        <v>477</v>
      </c>
      <c r="V208">
        <v>30</v>
      </c>
      <c r="AO208" t="s">
        <v>48</v>
      </c>
      <c r="AP208" t="s">
        <v>49</v>
      </c>
      <c r="BE208" t="s">
        <v>52</v>
      </c>
      <c r="BF208" t="s">
        <v>53</v>
      </c>
      <c r="BO208" t="s">
        <v>52</v>
      </c>
    </row>
    <row r="209" spans="1:67">
      <c r="A209">
        <v>67259</v>
      </c>
      <c r="B209" t="s">
        <v>478</v>
      </c>
      <c r="C209">
        <v>702</v>
      </c>
      <c r="D209" t="s">
        <v>172</v>
      </c>
      <c r="E209" t="s">
        <v>173</v>
      </c>
      <c r="F209" t="s">
        <v>174</v>
      </c>
      <c r="I209">
        <v>0.3</v>
      </c>
      <c r="J209">
        <v>55.715000000000003</v>
      </c>
      <c r="K209">
        <v>3104.16</v>
      </c>
      <c r="L209">
        <v>0</v>
      </c>
      <c r="M209">
        <v>0</v>
      </c>
      <c r="N209">
        <v>55.715000000000003</v>
      </c>
      <c r="O209">
        <v>55.71</v>
      </c>
      <c r="P209">
        <v>1</v>
      </c>
      <c r="Q209">
        <v>202635</v>
      </c>
      <c r="R209">
        <v>202652</v>
      </c>
      <c r="U209" t="s">
        <v>479</v>
      </c>
      <c r="V209">
        <v>93</v>
      </c>
      <c r="AO209" t="s">
        <v>48</v>
      </c>
      <c r="AP209" t="s">
        <v>49</v>
      </c>
      <c r="BE209" t="s">
        <v>52</v>
      </c>
      <c r="BF209" t="s">
        <v>53</v>
      </c>
      <c r="BO209" t="s">
        <v>52</v>
      </c>
    </row>
    <row r="210" spans="1:67">
      <c r="A210">
        <v>67259</v>
      </c>
      <c r="B210" t="s">
        <v>478</v>
      </c>
      <c r="C210">
        <v>702</v>
      </c>
      <c r="D210" t="s">
        <v>480</v>
      </c>
      <c r="E210" t="s">
        <v>481</v>
      </c>
      <c r="F210" t="s">
        <v>482</v>
      </c>
      <c r="I210">
        <v>0.3</v>
      </c>
      <c r="J210">
        <v>0.34300000000000003</v>
      </c>
      <c r="K210">
        <v>0.11</v>
      </c>
      <c r="L210">
        <v>0</v>
      </c>
      <c r="M210">
        <v>0</v>
      </c>
      <c r="N210">
        <v>0.34300000000000003</v>
      </c>
      <c r="O210">
        <v>34.299999999999997</v>
      </c>
      <c r="P210">
        <v>100</v>
      </c>
      <c r="Q210">
        <v>202635</v>
      </c>
      <c r="R210">
        <v>202652</v>
      </c>
      <c r="U210" t="s">
        <v>483</v>
      </c>
      <c r="V210">
        <v>13</v>
      </c>
      <c r="AO210" t="s">
        <v>48</v>
      </c>
      <c r="AP210" t="s">
        <v>49</v>
      </c>
      <c r="BE210" t="s">
        <v>52</v>
      </c>
      <c r="BF210" t="s">
        <v>53</v>
      </c>
      <c r="BO210" t="s">
        <v>52</v>
      </c>
    </row>
    <row r="211" spans="1:67">
      <c r="A211">
        <v>67259</v>
      </c>
      <c r="B211" t="s">
        <v>478</v>
      </c>
      <c r="C211">
        <v>702</v>
      </c>
      <c r="D211" t="s">
        <v>484</v>
      </c>
      <c r="E211" t="s">
        <v>485</v>
      </c>
      <c r="F211" t="s">
        <v>486</v>
      </c>
      <c r="I211">
        <v>0.3</v>
      </c>
      <c r="J211">
        <v>0.34300000000000003</v>
      </c>
      <c r="K211">
        <v>0.11</v>
      </c>
      <c r="L211">
        <v>0</v>
      </c>
      <c r="M211">
        <v>0</v>
      </c>
      <c r="N211">
        <v>0.34300000000000003</v>
      </c>
      <c r="O211">
        <v>34.299999999999997</v>
      </c>
      <c r="P211">
        <v>100</v>
      </c>
      <c r="Q211">
        <v>202635</v>
      </c>
      <c r="R211">
        <v>202652</v>
      </c>
      <c r="U211" t="s">
        <v>487</v>
      </c>
      <c r="V211">
        <v>13</v>
      </c>
      <c r="AO211" t="s">
        <v>48</v>
      </c>
      <c r="AP211" t="s">
        <v>49</v>
      </c>
      <c r="BE211" t="s">
        <v>52</v>
      </c>
      <c r="BF211" t="s">
        <v>53</v>
      </c>
      <c r="BO211" t="s">
        <v>52</v>
      </c>
    </row>
    <row r="212" spans="1:67">
      <c r="A212">
        <v>67941</v>
      </c>
      <c r="B212" t="s">
        <v>488</v>
      </c>
      <c r="C212">
        <v>702</v>
      </c>
      <c r="D212" t="s">
        <v>372</v>
      </c>
      <c r="E212" t="s">
        <v>373</v>
      </c>
      <c r="F212" t="s">
        <v>374</v>
      </c>
      <c r="I212">
        <v>0.3</v>
      </c>
      <c r="J212">
        <v>74.286000000000001</v>
      </c>
      <c r="K212">
        <v>5518.4</v>
      </c>
      <c r="L212">
        <v>0</v>
      </c>
      <c r="M212">
        <v>0</v>
      </c>
      <c r="N212">
        <v>74.286000000000001</v>
      </c>
      <c r="O212">
        <v>74.28</v>
      </c>
      <c r="P212">
        <v>1</v>
      </c>
      <c r="Q212">
        <v>202635</v>
      </c>
      <c r="R212">
        <v>202652</v>
      </c>
      <c r="U212" t="s">
        <v>489</v>
      </c>
      <c r="V212">
        <v>103</v>
      </c>
      <c r="AO212" t="s">
        <v>48</v>
      </c>
      <c r="AP212" t="s">
        <v>49</v>
      </c>
      <c r="BE212" t="s">
        <v>52</v>
      </c>
      <c r="BF212" t="s">
        <v>53</v>
      </c>
      <c r="BO212" t="s">
        <v>52</v>
      </c>
    </row>
    <row r="213" spans="1:67">
      <c r="A213">
        <v>67948</v>
      </c>
      <c r="B213" t="s">
        <v>490</v>
      </c>
      <c r="C213">
        <v>702</v>
      </c>
      <c r="D213" t="s">
        <v>491</v>
      </c>
      <c r="E213" t="s">
        <v>492</v>
      </c>
      <c r="F213" t="s">
        <v>493</v>
      </c>
      <c r="I213">
        <v>0.3</v>
      </c>
      <c r="J213">
        <v>0.41499999999999998</v>
      </c>
      <c r="K213">
        <v>0.17</v>
      </c>
      <c r="L213">
        <v>0</v>
      </c>
      <c r="M213">
        <v>0</v>
      </c>
      <c r="N213">
        <v>0.41499999999999998</v>
      </c>
      <c r="O213">
        <v>41.5</v>
      </c>
      <c r="P213">
        <v>100</v>
      </c>
      <c r="Q213">
        <v>202635</v>
      </c>
      <c r="R213">
        <v>202652</v>
      </c>
      <c r="U213" t="s">
        <v>494</v>
      </c>
      <c r="V213">
        <v>18</v>
      </c>
      <c r="AO213" t="s">
        <v>48</v>
      </c>
      <c r="AP213" t="s">
        <v>49</v>
      </c>
      <c r="BE213" t="s">
        <v>52</v>
      </c>
      <c r="BF213" t="s">
        <v>53</v>
      </c>
      <c r="BO213" t="s">
        <v>52</v>
      </c>
    </row>
    <row r="214" spans="1:67">
      <c r="A214">
        <v>67954</v>
      </c>
      <c r="B214" t="s">
        <v>495</v>
      </c>
      <c r="C214">
        <v>702</v>
      </c>
      <c r="D214" t="s">
        <v>372</v>
      </c>
      <c r="E214" t="s">
        <v>373</v>
      </c>
      <c r="F214" t="s">
        <v>374</v>
      </c>
      <c r="I214">
        <v>0.3</v>
      </c>
      <c r="J214">
        <v>74.286000000000001</v>
      </c>
      <c r="K214">
        <v>5518.4</v>
      </c>
      <c r="L214">
        <v>0</v>
      </c>
      <c r="M214">
        <v>0</v>
      </c>
      <c r="N214">
        <v>74.286000000000001</v>
      </c>
      <c r="O214">
        <v>74.28</v>
      </c>
      <c r="P214">
        <v>1</v>
      </c>
      <c r="Q214">
        <v>202635</v>
      </c>
      <c r="R214">
        <v>202652</v>
      </c>
      <c r="U214" t="s">
        <v>496</v>
      </c>
      <c r="V214">
        <v>103</v>
      </c>
      <c r="AO214" t="s">
        <v>48</v>
      </c>
      <c r="AP214" t="s">
        <v>49</v>
      </c>
      <c r="BE214" t="s">
        <v>52</v>
      </c>
      <c r="BF214" t="s">
        <v>53</v>
      </c>
      <c r="BO214" t="s">
        <v>52</v>
      </c>
    </row>
    <row r="215" spans="1:67">
      <c r="A215">
        <v>67954</v>
      </c>
      <c r="B215" t="s">
        <v>495</v>
      </c>
      <c r="C215">
        <v>702</v>
      </c>
      <c r="D215" t="s">
        <v>491</v>
      </c>
      <c r="E215" t="s">
        <v>492</v>
      </c>
      <c r="F215" t="s">
        <v>493</v>
      </c>
      <c r="I215">
        <v>0.3</v>
      </c>
      <c r="J215">
        <v>0.41499999999999998</v>
      </c>
      <c r="K215">
        <v>0.17</v>
      </c>
      <c r="L215">
        <v>0</v>
      </c>
      <c r="M215">
        <v>0</v>
      </c>
      <c r="N215">
        <v>0.41499999999999998</v>
      </c>
      <c r="O215">
        <v>41.5</v>
      </c>
      <c r="P215">
        <v>100</v>
      </c>
      <c r="Q215">
        <v>202635</v>
      </c>
      <c r="R215">
        <v>202652</v>
      </c>
      <c r="U215" t="s">
        <v>497</v>
      </c>
      <c r="V215">
        <v>18</v>
      </c>
      <c r="AO215" t="s">
        <v>48</v>
      </c>
      <c r="AP215" t="s">
        <v>49</v>
      </c>
      <c r="BE215" t="s">
        <v>52</v>
      </c>
      <c r="BF215" t="s">
        <v>53</v>
      </c>
      <c r="BO215" t="s">
        <v>52</v>
      </c>
    </row>
    <row r="216" spans="1:67">
      <c r="A216">
        <v>67954</v>
      </c>
      <c r="B216" t="s">
        <v>495</v>
      </c>
      <c r="C216">
        <v>702</v>
      </c>
      <c r="D216" t="s">
        <v>498</v>
      </c>
      <c r="E216" t="s">
        <v>499</v>
      </c>
      <c r="F216" t="s">
        <v>500</v>
      </c>
      <c r="I216">
        <v>0.3</v>
      </c>
      <c r="J216">
        <v>0.41499999999999998</v>
      </c>
      <c r="K216">
        <v>0.17</v>
      </c>
      <c r="L216">
        <v>0</v>
      </c>
      <c r="M216">
        <v>0</v>
      </c>
      <c r="N216">
        <v>0.41499999999999998</v>
      </c>
      <c r="O216">
        <v>41.5</v>
      </c>
      <c r="P216">
        <v>100</v>
      </c>
      <c r="Q216">
        <v>202635</v>
      </c>
      <c r="R216">
        <v>202652</v>
      </c>
      <c r="U216" t="s">
        <v>501</v>
      </c>
      <c r="V216">
        <v>18</v>
      </c>
      <c r="AO216" t="s">
        <v>48</v>
      </c>
      <c r="AP216" t="s">
        <v>49</v>
      </c>
      <c r="BE216" t="s">
        <v>52</v>
      </c>
      <c r="BF216" t="s">
        <v>53</v>
      </c>
      <c r="BO216" t="s">
        <v>52</v>
      </c>
    </row>
    <row r="217" spans="1:67">
      <c r="A217">
        <v>67956</v>
      </c>
      <c r="B217" t="s">
        <v>502</v>
      </c>
      <c r="C217">
        <v>702</v>
      </c>
      <c r="D217" t="s">
        <v>372</v>
      </c>
      <c r="E217" t="s">
        <v>373</v>
      </c>
      <c r="F217" t="s">
        <v>374</v>
      </c>
      <c r="I217">
        <v>0.3</v>
      </c>
      <c r="J217">
        <v>62.857999999999997</v>
      </c>
      <c r="K217">
        <v>3951.12</v>
      </c>
      <c r="L217">
        <v>0</v>
      </c>
      <c r="M217">
        <v>0</v>
      </c>
      <c r="N217">
        <v>62.857999999999997</v>
      </c>
      <c r="O217">
        <v>62.85</v>
      </c>
      <c r="P217">
        <v>1</v>
      </c>
      <c r="Q217">
        <v>202635</v>
      </c>
      <c r="R217">
        <v>202652</v>
      </c>
      <c r="U217" t="s">
        <v>503</v>
      </c>
      <c r="V217">
        <v>96</v>
      </c>
      <c r="AO217" t="s">
        <v>48</v>
      </c>
      <c r="AP217" t="s">
        <v>49</v>
      </c>
      <c r="BE217" t="s">
        <v>52</v>
      </c>
      <c r="BF217" t="s">
        <v>53</v>
      </c>
      <c r="BO217" t="s">
        <v>52</v>
      </c>
    </row>
    <row r="218" spans="1:67">
      <c r="A218">
        <v>67961</v>
      </c>
      <c r="B218" t="s">
        <v>504</v>
      </c>
      <c r="C218">
        <v>702</v>
      </c>
      <c r="D218" t="s">
        <v>372</v>
      </c>
      <c r="E218" t="s">
        <v>373</v>
      </c>
      <c r="F218" t="s">
        <v>374</v>
      </c>
      <c r="I218">
        <v>0.3</v>
      </c>
      <c r="J218">
        <v>62.857999999999997</v>
      </c>
      <c r="K218">
        <v>3951.12</v>
      </c>
      <c r="L218">
        <v>0</v>
      </c>
      <c r="M218">
        <v>0</v>
      </c>
      <c r="N218">
        <v>62.857999999999997</v>
      </c>
      <c r="O218">
        <v>62.85</v>
      </c>
      <c r="P218">
        <v>1</v>
      </c>
      <c r="Q218">
        <v>202635</v>
      </c>
      <c r="R218">
        <v>202652</v>
      </c>
      <c r="U218" t="s">
        <v>505</v>
      </c>
      <c r="V218">
        <v>96</v>
      </c>
      <c r="AO218" t="s">
        <v>48</v>
      </c>
      <c r="AP218" t="s">
        <v>49</v>
      </c>
      <c r="BE218" t="s">
        <v>52</v>
      </c>
      <c r="BF218" t="s">
        <v>53</v>
      </c>
      <c r="BO218" t="s">
        <v>52</v>
      </c>
    </row>
    <row r="219" spans="1:67">
      <c r="A219">
        <v>67965</v>
      </c>
      <c r="B219" t="s">
        <v>506</v>
      </c>
      <c r="C219">
        <v>702</v>
      </c>
      <c r="D219" t="s">
        <v>372</v>
      </c>
      <c r="E219" t="s">
        <v>373</v>
      </c>
      <c r="F219" t="s">
        <v>374</v>
      </c>
      <c r="I219">
        <v>0.3</v>
      </c>
      <c r="J219">
        <v>64.286000000000001</v>
      </c>
      <c r="K219">
        <v>4132.68</v>
      </c>
      <c r="L219">
        <v>0</v>
      </c>
      <c r="M219">
        <v>0</v>
      </c>
      <c r="N219">
        <v>64.286000000000001</v>
      </c>
      <c r="O219">
        <v>64.28</v>
      </c>
      <c r="P219">
        <v>1</v>
      </c>
      <c r="Q219">
        <v>202635</v>
      </c>
      <c r="R219">
        <v>202652</v>
      </c>
      <c r="U219" t="s">
        <v>507</v>
      </c>
      <c r="V219">
        <v>97</v>
      </c>
      <c r="AO219" t="s">
        <v>48</v>
      </c>
      <c r="AP219" t="s">
        <v>49</v>
      </c>
      <c r="BE219" t="s">
        <v>52</v>
      </c>
      <c r="BF219" t="s">
        <v>53</v>
      </c>
      <c r="BO219" t="s">
        <v>52</v>
      </c>
    </row>
    <row r="220" spans="1:67">
      <c r="A220">
        <v>67970</v>
      </c>
      <c r="B220" t="s">
        <v>508</v>
      </c>
      <c r="C220">
        <v>702</v>
      </c>
      <c r="D220" t="s">
        <v>372</v>
      </c>
      <c r="E220" t="s">
        <v>373</v>
      </c>
      <c r="F220" t="s">
        <v>374</v>
      </c>
      <c r="I220">
        <v>0.3</v>
      </c>
      <c r="J220">
        <v>74.286000000000001</v>
      </c>
      <c r="K220">
        <v>5518.4</v>
      </c>
      <c r="L220">
        <v>0</v>
      </c>
      <c r="M220">
        <v>0</v>
      </c>
      <c r="N220">
        <v>74.286000000000001</v>
      </c>
      <c r="O220">
        <v>74.28</v>
      </c>
      <c r="P220">
        <v>1</v>
      </c>
      <c r="Q220">
        <v>202635</v>
      </c>
      <c r="R220">
        <v>202652</v>
      </c>
      <c r="U220" t="s">
        <v>509</v>
      </c>
      <c r="V220">
        <v>103</v>
      </c>
      <c r="AO220" t="s">
        <v>48</v>
      </c>
      <c r="AP220" t="s">
        <v>49</v>
      </c>
      <c r="BE220" t="s">
        <v>52</v>
      </c>
      <c r="BF220" t="s">
        <v>53</v>
      </c>
      <c r="BO220" t="s">
        <v>52</v>
      </c>
    </row>
    <row r="221" spans="1:67">
      <c r="A221">
        <v>67970</v>
      </c>
      <c r="B221" t="s">
        <v>508</v>
      </c>
      <c r="C221">
        <v>702</v>
      </c>
      <c r="D221" t="s">
        <v>491</v>
      </c>
      <c r="E221" t="s">
        <v>492</v>
      </c>
      <c r="F221" t="s">
        <v>493</v>
      </c>
      <c r="I221">
        <v>0.3</v>
      </c>
      <c r="J221">
        <v>0.41499999999999998</v>
      </c>
      <c r="K221">
        <v>0.17</v>
      </c>
      <c r="L221">
        <v>0</v>
      </c>
      <c r="M221">
        <v>0</v>
      </c>
      <c r="N221">
        <v>0.41499999999999998</v>
      </c>
      <c r="O221">
        <v>41.5</v>
      </c>
      <c r="P221">
        <v>100</v>
      </c>
      <c r="Q221">
        <v>202635</v>
      </c>
      <c r="R221">
        <v>202652</v>
      </c>
      <c r="U221" t="s">
        <v>510</v>
      </c>
      <c r="V221">
        <v>18</v>
      </c>
      <c r="AO221" t="s">
        <v>48</v>
      </c>
      <c r="AP221" t="s">
        <v>49</v>
      </c>
      <c r="BE221" t="s">
        <v>52</v>
      </c>
      <c r="BF221" t="s">
        <v>53</v>
      </c>
      <c r="BO221" t="s">
        <v>52</v>
      </c>
    </row>
    <row r="222" spans="1:67">
      <c r="A222">
        <v>68140</v>
      </c>
      <c r="B222" t="s">
        <v>511</v>
      </c>
      <c r="C222">
        <v>702</v>
      </c>
      <c r="D222" t="s">
        <v>122</v>
      </c>
      <c r="E222" t="s">
        <v>123</v>
      </c>
      <c r="F222" t="s">
        <v>124</v>
      </c>
      <c r="I222">
        <v>0.3</v>
      </c>
      <c r="J222">
        <v>42.5</v>
      </c>
      <c r="K222">
        <v>1806.25</v>
      </c>
      <c r="L222">
        <v>0</v>
      </c>
      <c r="M222">
        <v>0</v>
      </c>
      <c r="N222">
        <v>42.5</v>
      </c>
      <c r="O222">
        <v>42.5</v>
      </c>
      <c r="P222">
        <v>1</v>
      </c>
      <c r="Q222">
        <v>202635</v>
      </c>
      <c r="R222">
        <v>202652</v>
      </c>
      <c r="U222" t="s">
        <v>512</v>
      </c>
      <c r="V222">
        <v>86</v>
      </c>
      <c r="AM222" t="s">
        <v>126</v>
      </c>
      <c r="AN222" t="s">
        <v>127</v>
      </c>
      <c r="BE222" t="s">
        <v>52</v>
      </c>
      <c r="BF222" t="s">
        <v>53</v>
      </c>
      <c r="BO222" t="s">
        <v>52</v>
      </c>
    </row>
    <row r="223" spans="1:67">
      <c r="A223">
        <v>68140</v>
      </c>
      <c r="B223" t="s">
        <v>511</v>
      </c>
      <c r="C223">
        <v>702</v>
      </c>
      <c r="D223" t="s">
        <v>128</v>
      </c>
      <c r="E223" t="s">
        <v>129</v>
      </c>
      <c r="F223" t="s">
        <v>130</v>
      </c>
      <c r="I223">
        <v>0.3</v>
      </c>
      <c r="J223">
        <v>0.98599999999999999</v>
      </c>
      <c r="K223">
        <v>0.97</v>
      </c>
      <c r="L223">
        <v>0</v>
      </c>
      <c r="M223">
        <v>0</v>
      </c>
      <c r="N223">
        <v>0.98599999999999999</v>
      </c>
      <c r="O223">
        <v>49.3</v>
      </c>
      <c r="P223">
        <v>50</v>
      </c>
      <c r="Q223">
        <v>202635</v>
      </c>
      <c r="R223">
        <v>202652</v>
      </c>
      <c r="U223" t="s">
        <v>513</v>
      </c>
      <c r="V223">
        <v>42</v>
      </c>
      <c r="AM223" t="s">
        <v>126</v>
      </c>
      <c r="AN223" t="s">
        <v>127</v>
      </c>
      <c r="BE223" t="s">
        <v>52</v>
      </c>
      <c r="BF223" t="s">
        <v>53</v>
      </c>
      <c r="BO223" t="s">
        <v>52</v>
      </c>
    </row>
    <row r="224" spans="1:67">
      <c r="A224">
        <v>68141</v>
      </c>
      <c r="B224" t="s">
        <v>514</v>
      </c>
      <c r="C224">
        <v>702</v>
      </c>
      <c r="D224" t="s">
        <v>122</v>
      </c>
      <c r="E224" t="s">
        <v>123</v>
      </c>
      <c r="F224" t="s">
        <v>124</v>
      </c>
      <c r="I224">
        <v>0.3</v>
      </c>
      <c r="J224">
        <v>42.5</v>
      </c>
      <c r="K224">
        <v>1806.25</v>
      </c>
      <c r="L224">
        <v>0</v>
      </c>
      <c r="M224">
        <v>0</v>
      </c>
      <c r="N224">
        <v>42.5</v>
      </c>
      <c r="O224">
        <v>42.5</v>
      </c>
      <c r="P224">
        <v>1</v>
      </c>
      <c r="Q224">
        <v>202635</v>
      </c>
      <c r="R224">
        <v>202652</v>
      </c>
      <c r="U224" t="s">
        <v>515</v>
      </c>
      <c r="V224">
        <v>86</v>
      </c>
      <c r="AM224" t="s">
        <v>126</v>
      </c>
      <c r="AN224" t="s">
        <v>127</v>
      </c>
      <c r="BE224" t="s">
        <v>52</v>
      </c>
      <c r="BF224" t="s">
        <v>53</v>
      </c>
      <c r="BO224" t="s">
        <v>52</v>
      </c>
    </row>
    <row r="225" spans="1:67">
      <c r="A225">
        <v>68144</v>
      </c>
      <c r="B225" t="s">
        <v>516</v>
      </c>
      <c r="C225">
        <v>702</v>
      </c>
      <c r="D225" t="s">
        <v>128</v>
      </c>
      <c r="E225" t="s">
        <v>129</v>
      </c>
      <c r="F225" t="s">
        <v>130</v>
      </c>
      <c r="I225">
        <v>0.3</v>
      </c>
      <c r="J225">
        <v>0.98599999999999999</v>
      </c>
      <c r="K225">
        <v>0.97</v>
      </c>
      <c r="L225">
        <v>0</v>
      </c>
      <c r="M225">
        <v>0</v>
      </c>
      <c r="N225">
        <v>0.98599999999999999</v>
      </c>
      <c r="O225">
        <v>49.3</v>
      </c>
      <c r="P225">
        <v>50</v>
      </c>
      <c r="Q225">
        <v>202635</v>
      </c>
      <c r="R225">
        <v>202652</v>
      </c>
      <c r="U225" t="s">
        <v>517</v>
      </c>
      <c r="V225">
        <v>42</v>
      </c>
      <c r="AM225" t="s">
        <v>126</v>
      </c>
      <c r="AN225" t="s">
        <v>127</v>
      </c>
      <c r="BE225" t="s">
        <v>52</v>
      </c>
      <c r="BF225" t="s">
        <v>53</v>
      </c>
      <c r="BO225" t="s">
        <v>52</v>
      </c>
    </row>
    <row r="226" spans="1:67">
      <c r="A226">
        <v>68146</v>
      </c>
      <c r="B226" t="s">
        <v>518</v>
      </c>
      <c r="C226">
        <v>702</v>
      </c>
      <c r="D226" t="s">
        <v>122</v>
      </c>
      <c r="E226" t="s">
        <v>123</v>
      </c>
      <c r="F226" t="s">
        <v>124</v>
      </c>
      <c r="I226">
        <v>0.3</v>
      </c>
      <c r="J226">
        <v>42.5</v>
      </c>
      <c r="K226">
        <v>1806.25</v>
      </c>
      <c r="L226">
        <v>0</v>
      </c>
      <c r="M226">
        <v>0</v>
      </c>
      <c r="N226">
        <v>42.5</v>
      </c>
      <c r="O226">
        <v>42.5</v>
      </c>
      <c r="P226">
        <v>1</v>
      </c>
      <c r="Q226">
        <v>202635</v>
      </c>
      <c r="R226">
        <v>202652</v>
      </c>
      <c r="U226" t="s">
        <v>519</v>
      </c>
      <c r="V226">
        <v>86</v>
      </c>
      <c r="AM226" t="s">
        <v>126</v>
      </c>
      <c r="AN226" t="s">
        <v>127</v>
      </c>
      <c r="BE226" t="s">
        <v>52</v>
      </c>
      <c r="BF226" t="s">
        <v>53</v>
      </c>
      <c r="BO226" t="s">
        <v>52</v>
      </c>
    </row>
    <row r="227" spans="1:67">
      <c r="A227">
        <v>68146</v>
      </c>
      <c r="B227" t="s">
        <v>518</v>
      </c>
      <c r="C227">
        <v>702</v>
      </c>
      <c r="D227" t="s">
        <v>128</v>
      </c>
      <c r="E227" t="s">
        <v>129</v>
      </c>
      <c r="F227" t="s">
        <v>130</v>
      </c>
      <c r="I227">
        <v>0.3</v>
      </c>
      <c r="J227">
        <v>0.98599999999999999</v>
      </c>
      <c r="K227">
        <v>0.97</v>
      </c>
      <c r="L227">
        <v>0</v>
      </c>
      <c r="M227">
        <v>0</v>
      </c>
      <c r="N227">
        <v>0.98599999999999999</v>
      </c>
      <c r="O227">
        <v>49.3</v>
      </c>
      <c r="P227">
        <v>50</v>
      </c>
      <c r="Q227">
        <v>202635</v>
      </c>
      <c r="R227">
        <v>202652</v>
      </c>
      <c r="U227" t="s">
        <v>520</v>
      </c>
      <c r="V227">
        <v>42</v>
      </c>
      <c r="AM227" t="s">
        <v>126</v>
      </c>
      <c r="AN227" t="s">
        <v>127</v>
      </c>
      <c r="BE227" t="s">
        <v>52</v>
      </c>
      <c r="BF227" t="s">
        <v>53</v>
      </c>
      <c r="BO227" t="s">
        <v>52</v>
      </c>
    </row>
    <row r="228" spans="1:67">
      <c r="A228">
        <v>68147</v>
      </c>
      <c r="B228" t="s">
        <v>521</v>
      </c>
      <c r="C228">
        <v>702</v>
      </c>
      <c r="D228" t="s">
        <v>128</v>
      </c>
      <c r="E228" t="s">
        <v>129</v>
      </c>
      <c r="F228" t="s">
        <v>130</v>
      </c>
      <c r="I228">
        <v>0.3</v>
      </c>
      <c r="J228">
        <v>0.98599999999999999</v>
      </c>
      <c r="K228">
        <v>0.97</v>
      </c>
      <c r="L228">
        <v>0</v>
      </c>
      <c r="M228">
        <v>0</v>
      </c>
      <c r="N228">
        <v>0.98599999999999999</v>
      </c>
      <c r="O228">
        <v>49.3</v>
      </c>
      <c r="P228">
        <v>50</v>
      </c>
      <c r="Q228">
        <v>202635</v>
      </c>
      <c r="R228">
        <v>202652</v>
      </c>
      <c r="U228" t="s">
        <v>522</v>
      </c>
      <c r="V228">
        <v>42</v>
      </c>
      <c r="AM228" t="s">
        <v>126</v>
      </c>
      <c r="AN228" t="s">
        <v>127</v>
      </c>
      <c r="BE228" t="s">
        <v>52</v>
      </c>
      <c r="BF228" t="s">
        <v>53</v>
      </c>
      <c r="BO228" t="s">
        <v>52</v>
      </c>
    </row>
    <row r="229" spans="1:67">
      <c r="A229">
        <v>68151</v>
      </c>
      <c r="B229" t="s">
        <v>523</v>
      </c>
      <c r="C229">
        <v>702</v>
      </c>
      <c r="D229" t="s">
        <v>128</v>
      </c>
      <c r="E229" t="s">
        <v>129</v>
      </c>
      <c r="F229" t="s">
        <v>130</v>
      </c>
      <c r="I229">
        <v>0.3</v>
      </c>
      <c r="J229">
        <v>0.98599999999999999</v>
      </c>
      <c r="K229">
        <v>0.97</v>
      </c>
      <c r="L229">
        <v>0</v>
      </c>
      <c r="M229">
        <v>0</v>
      </c>
      <c r="N229">
        <v>0.98599999999999999</v>
      </c>
      <c r="O229">
        <v>49.3</v>
      </c>
      <c r="P229">
        <v>50</v>
      </c>
      <c r="Q229">
        <v>202635</v>
      </c>
      <c r="R229">
        <v>202652</v>
      </c>
      <c r="U229" t="s">
        <v>524</v>
      </c>
      <c r="V229">
        <v>42</v>
      </c>
      <c r="AM229" t="s">
        <v>126</v>
      </c>
      <c r="AN229" t="s">
        <v>127</v>
      </c>
      <c r="BE229" t="s">
        <v>52</v>
      </c>
      <c r="BF229" t="s">
        <v>53</v>
      </c>
      <c r="BO229" t="s">
        <v>52</v>
      </c>
    </row>
    <row r="230" spans="1:67">
      <c r="A230">
        <v>68152</v>
      </c>
      <c r="B230" t="s">
        <v>525</v>
      </c>
      <c r="C230">
        <v>702</v>
      </c>
      <c r="D230" t="s">
        <v>128</v>
      </c>
      <c r="E230" t="s">
        <v>129</v>
      </c>
      <c r="F230" t="s">
        <v>130</v>
      </c>
      <c r="I230">
        <v>0.3</v>
      </c>
      <c r="J230">
        <v>0.98599999999999999</v>
      </c>
      <c r="K230">
        <v>0.97</v>
      </c>
      <c r="L230">
        <v>0</v>
      </c>
      <c r="M230">
        <v>0</v>
      </c>
      <c r="N230">
        <v>0.98599999999999999</v>
      </c>
      <c r="O230">
        <v>49.3</v>
      </c>
      <c r="P230">
        <v>50</v>
      </c>
      <c r="Q230">
        <v>202635</v>
      </c>
      <c r="R230">
        <v>202652</v>
      </c>
      <c r="U230" t="s">
        <v>526</v>
      </c>
      <c r="V230">
        <v>42</v>
      </c>
      <c r="AM230" t="s">
        <v>126</v>
      </c>
      <c r="AN230" t="s">
        <v>127</v>
      </c>
      <c r="BE230" t="s">
        <v>52</v>
      </c>
      <c r="BF230" t="s">
        <v>53</v>
      </c>
      <c r="BO230" t="s">
        <v>52</v>
      </c>
    </row>
    <row r="231" spans="1:67">
      <c r="A231">
        <v>68153</v>
      </c>
      <c r="B231" t="s">
        <v>527</v>
      </c>
      <c r="C231">
        <v>702</v>
      </c>
      <c r="D231" t="s">
        <v>122</v>
      </c>
      <c r="E231" t="s">
        <v>123</v>
      </c>
      <c r="F231" t="s">
        <v>124</v>
      </c>
      <c r="I231">
        <v>0.3</v>
      </c>
      <c r="J231">
        <v>42.5</v>
      </c>
      <c r="K231">
        <v>1806.25</v>
      </c>
      <c r="L231">
        <v>0</v>
      </c>
      <c r="M231">
        <v>0</v>
      </c>
      <c r="N231">
        <v>42.5</v>
      </c>
      <c r="O231">
        <v>42.5</v>
      </c>
      <c r="P231">
        <v>1</v>
      </c>
      <c r="Q231">
        <v>202635</v>
      </c>
      <c r="R231">
        <v>202652</v>
      </c>
      <c r="U231" t="s">
        <v>528</v>
      </c>
      <c r="V231">
        <v>86</v>
      </c>
      <c r="AM231" t="s">
        <v>126</v>
      </c>
      <c r="AN231" t="s">
        <v>127</v>
      </c>
      <c r="BE231" t="s">
        <v>52</v>
      </c>
      <c r="BF231" t="s">
        <v>53</v>
      </c>
      <c r="BO231" t="s">
        <v>52</v>
      </c>
    </row>
    <row r="232" spans="1:67">
      <c r="A232">
        <v>68155</v>
      </c>
      <c r="B232" t="s">
        <v>529</v>
      </c>
      <c r="C232">
        <v>702</v>
      </c>
      <c r="D232" t="s">
        <v>122</v>
      </c>
      <c r="E232" t="s">
        <v>123</v>
      </c>
      <c r="F232" t="s">
        <v>124</v>
      </c>
      <c r="I232">
        <v>0.3</v>
      </c>
      <c r="J232">
        <v>42.5</v>
      </c>
      <c r="K232">
        <v>1806.25</v>
      </c>
      <c r="L232">
        <v>0</v>
      </c>
      <c r="M232">
        <v>0</v>
      </c>
      <c r="N232">
        <v>42.5</v>
      </c>
      <c r="O232">
        <v>42.5</v>
      </c>
      <c r="P232">
        <v>1</v>
      </c>
      <c r="Q232">
        <v>202635</v>
      </c>
      <c r="R232">
        <v>202652</v>
      </c>
      <c r="U232" t="s">
        <v>530</v>
      </c>
      <c r="V232">
        <v>86</v>
      </c>
      <c r="AM232" t="s">
        <v>126</v>
      </c>
      <c r="AN232" t="s">
        <v>127</v>
      </c>
      <c r="BE232" t="s">
        <v>52</v>
      </c>
      <c r="BF232" t="s">
        <v>53</v>
      </c>
      <c r="BO232" t="s">
        <v>52</v>
      </c>
    </row>
    <row r="233" spans="1:67">
      <c r="A233">
        <v>68155</v>
      </c>
      <c r="B233" t="s">
        <v>529</v>
      </c>
      <c r="C233">
        <v>702</v>
      </c>
      <c r="D233" t="s">
        <v>128</v>
      </c>
      <c r="E233" t="s">
        <v>129</v>
      </c>
      <c r="F233" t="s">
        <v>130</v>
      </c>
      <c r="I233">
        <v>0.3</v>
      </c>
      <c r="J233">
        <v>0.98599999999999999</v>
      </c>
      <c r="K233">
        <v>0.97</v>
      </c>
      <c r="L233">
        <v>0</v>
      </c>
      <c r="M233">
        <v>0</v>
      </c>
      <c r="N233">
        <v>0.98599999999999999</v>
      </c>
      <c r="O233">
        <v>49.3</v>
      </c>
      <c r="P233">
        <v>50</v>
      </c>
      <c r="Q233">
        <v>202635</v>
      </c>
      <c r="R233">
        <v>202652</v>
      </c>
      <c r="U233" t="s">
        <v>531</v>
      </c>
      <c r="V233">
        <v>42</v>
      </c>
      <c r="AM233" t="s">
        <v>126</v>
      </c>
      <c r="AN233" t="s">
        <v>127</v>
      </c>
      <c r="BE233" t="s">
        <v>52</v>
      </c>
      <c r="BF233" t="s">
        <v>53</v>
      </c>
      <c r="BO233" t="s">
        <v>52</v>
      </c>
    </row>
    <row r="234" spans="1:67">
      <c r="A234">
        <v>68156</v>
      </c>
      <c r="B234" t="s">
        <v>532</v>
      </c>
      <c r="C234">
        <v>702</v>
      </c>
      <c r="D234" t="s">
        <v>122</v>
      </c>
      <c r="E234" t="s">
        <v>123</v>
      </c>
      <c r="F234" t="s">
        <v>124</v>
      </c>
      <c r="I234">
        <v>0.3</v>
      </c>
      <c r="J234">
        <v>39.286000000000001</v>
      </c>
      <c r="K234">
        <v>1543.38</v>
      </c>
      <c r="L234">
        <v>0</v>
      </c>
      <c r="M234">
        <v>0</v>
      </c>
      <c r="N234">
        <v>39.286000000000001</v>
      </c>
      <c r="O234">
        <v>39.28</v>
      </c>
      <c r="P234">
        <v>1</v>
      </c>
      <c r="Q234">
        <v>202635</v>
      </c>
      <c r="R234">
        <v>202652</v>
      </c>
      <c r="U234" t="s">
        <v>533</v>
      </c>
      <c r="V234">
        <v>84</v>
      </c>
      <c r="AO234" t="s">
        <v>48</v>
      </c>
      <c r="AP234" t="s">
        <v>49</v>
      </c>
      <c r="BE234" t="s">
        <v>52</v>
      </c>
      <c r="BF234" t="s">
        <v>53</v>
      </c>
      <c r="BO234" t="s">
        <v>52</v>
      </c>
    </row>
    <row r="235" spans="1:67">
      <c r="A235">
        <v>68156</v>
      </c>
      <c r="B235" t="s">
        <v>532</v>
      </c>
      <c r="C235">
        <v>702</v>
      </c>
      <c r="D235" t="s">
        <v>534</v>
      </c>
      <c r="E235" t="s">
        <v>535</v>
      </c>
      <c r="F235" t="s">
        <v>428</v>
      </c>
      <c r="I235">
        <v>0.3</v>
      </c>
      <c r="J235">
        <v>0.64300000000000002</v>
      </c>
      <c r="K235">
        <v>0.41</v>
      </c>
      <c r="L235">
        <v>0</v>
      </c>
      <c r="M235">
        <v>0</v>
      </c>
      <c r="N235">
        <v>0.64300000000000002</v>
      </c>
      <c r="O235">
        <v>64.3</v>
      </c>
      <c r="P235">
        <v>100</v>
      </c>
      <c r="Q235">
        <v>202635</v>
      </c>
      <c r="R235">
        <v>202652</v>
      </c>
      <c r="U235" t="s">
        <v>536</v>
      </c>
      <c r="V235">
        <v>28</v>
      </c>
      <c r="AO235" t="s">
        <v>48</v>
      </c>
      <c r="AP235" t="s">
        <v>49</v>
      </c>
      <c r="BE235" t="s">
        <v>52</v>
      </c>
      <c r="BF235" t="s">
        <v>53</v>
      </c>
      <c r="BO235" t="s">
        <v>52</v>
      </c>
    </row>
    <row r="236" spans="1:67">
      <c r="A236">
        <v>68159</v>
      </c>
      <c r="B236" t="s">
        <v>537</v>
      </c>
      <c r="C236">
        <v>702</v>
      </c>
      <c r="D236" t="s">
        <v>372</v>
      </c>
      <c r="E236" t="s">
        <v>373</v>
      </c>
      <c r="F236" t="s">
        <v>374</v>
      </c>
      <c r="I236">
        <v>0.3</v>
      </c>
      <c r="J236">
        <v>49.286000000000001</v>
      </c>
      <c r="K236">
        <v>2429.1</v>
      </c>
      <c r="L236">
        <v>0</v>
      </c>
      <c r="M236">
        <v>0</v>
      </c>
      <c r="N236">
        <v>49.286000000000001</v>
      </c>
      <c r="O236">
        <v>49.28</v>
      </c>
      <c r="P236">
        <v>1</v>
      </c>
      <c r="Q236">
        <v>202635</v>
      </c>
      <c r="R236">
        <v>202652</v>
      </c>
      <c r="U236" t="s">
        <v>538</v>
      </c>
      <c r="V236">
        <v>89</v>
      </c>
      <c r="AO236" t="s">
        <v>48</v>
      </c>
      <c r="AP236" t="s">
        <v>49</v>
      </c>
      <c r="BE236" t="s">
        <v>52</v>
      </c>
      <c r="BF236" t="s">
        <v>53</v>
      </c>
      <c r="BO236" t="s">
        <v>52</v>
      </c>
    </row>
    <row r="237" spans="1:67">
      <c r="A237">
        <v>68162</v>
      </c>
      <c r="B237" t="s">
        <v>539</v>
      </c>
      <c r="C237">
        <v>702</v>
      </c>
      <c r="D237" t="s">
        <v>372</v>
      </c>
      <c r="E237" t="s">
        <v>373</v>
      </c>
      <c r="F237" t="s">
        <v>374</v>
      </c>
      <c r="I237">
        <v>0.3</v>
      </c>
      <c r="J237">
        <v>56.429000000000002</v>
      </c>
      <c r="K237">
        <v>3184.23</v>
      </c>
      <c r="L237">
        <v>0</v>
      </c>
      <c r="M237">
        <v>0</v>
      </c>
      <c r="N237">
        <v>56.429000000000002</v>
      </c>
      <c r="O237">
        <v>56.42</v>
      </c>
      <c r="P237">
        <v>1</v>
      </c>
      <c r="Q237">
        <v>202635</v>
      </c>
      <c r="R237">
        <v>202652</v>
      </c>
      <c r="U237" t="s">
        <v>540</v>
      </c>
      <c r="V237">
        <v>94</v>
      </c>
      <c r="AO237" t="s">
        <v>48</v>
      </c>
      <c r="AP237" t="s">
        <v>49</v>
      </c>
      <c r="BE237" t="s">
        <v>52</v>
      </c>
      <c r="BF237" t="s">
        <v>53</v>
      </c>
      <c r="BO237" t="s">
        <v>52</v>
      </c>
    </row>
    <row r="238" spans="1:67">
      <c r="A238">
        <v>68162</v>
      </c>
      <c r="B238" t="s">
        <v>539</v>
      </c>
      <c r="C238">
        <v>702</v>
      </c>
      <c r="D238" t="s">
        <v>541</v>
      </c>
      <c r="E238" t="s">
        <v>542</v>
      </c>
      <c r="F238" t="s">
        <v>543</v>
      </c>
      <c r="I238">
        <v>0.3</v>
      </c>
      <c r="J238">
        <v>0.27200000000000002</v>
      </c>
      <c r="K238">
        <v>7.0000000000000007E-2</v>
      </c>
      <c r="L238">
        <v>0</v>
      </c>
      <c r="M238">
        <v>0</v>
      </c>
      <c r="N238">
        <v>0.27200000000000002</v>
      </c>
      <c r="O238">
        <v>27.2</v>
      </c>
      <c r="P238">
        <v>100</v>
      </c>
      <c r="Q238">
        <v>202635</v>
      </c>
      <c r="R238">
        <v>202652</v>
      </c>
      <c r="U238" t="s">
        <v>544</v>
      </c>
      <c r="V238">
        <v>11</v>
      </c>
      <c r="AO238" t="s">
        <v>48</v>
      </c>
      <c r="AP238" t="s">
        <v>49</v>
      </c>
      <c r="BE238" t="s">
        <v>52</v>
      </c>
      <c r="BF238" t="s">
        <v>53</v>
      </c>
      <c r="BO238" t="s">
        <v>52</v>
      </c>
    </row>
    <row r="239" spans="1:67">
      <c r="A239">
        <v>68173</v>
      </c>
      <c r="B239" t="s">
        <v>545</v>
      </c>
      <c r="C239">
        <v>702</v>
      </c>
      <c r="D239" t="s">
        <v>372</v>
      </c>
      <c r="E239" t="s">
        <v>373</v>
      </c>
      <c r="F239" t="s">
        <v>374</v>
      </c>
      <c r="I239">
        <v>0.3</v>
      </c>
      <c r="J239">
        <v>55.715000000000003</v>
      </c>
      <c r="K239">
        <v>3104.16</v>
      </c>
      <c r="L239">
        <v>0</v>
      </c>
      <c r="M239">
        <v>0</v>
      </c>
      <c r="N239">
        <v>55.715000000000003</v>
      </c>
      <c r="O239">
        <v>55.71</v>
      </c>
      <c r="P239">
        <v>1</v>
      </c>
      <c r="Q239">
        <v>202635</v>
      </c>
      <c r="R239">
        <v>202652</v>
      </c>
      <c r="U239" t="s">
        <v>546</v>
      </c>
      <c r="V239">
        <v>93</v>
      </c>
      <c r="AO239" t="s">
        <v>48</v>
      </c>
      <c r="AP239" t="s">
        <v>49</v>
      </c>
      <c r="BE239" t="s">
        <v>52</v>
      </c>
      <c r="BF239" t="s">
        <v>53</v>
      </c>
      <c r="BO239" t="s">
        <v>52</v>
      </c>
    </row>
    <row r="240" spans="1:67">
      <c r="A240">
        <v>68183</v>
      </c>
      <c r="B240" t="s">
        <v>547</v>
      </c>
      <c r="C240">
        <v>702</v>
      </c>
      <c r="D240" t="s">
        <v>548</v>
      </c>
      <c r="E240" t="s">
        <v>549</v>
      </c>
      <c r="F240" t="s">
        <v>550</v>
      </c>
      <c r="I240">
        <v>0.3</v>
      </c>
      <c r="J240">
        <v>60</v>
      </c>
      <c r="K240">
        <v>3600</v>
      </c>
      <c r="L240">
        <v>0</v>
      </c>
      <c r="M240">
        <v>0</v>
      </c>
      <c r="N240">
        <v>60</v>
      </c>
      <c r="O240">
        <v>60</v>
      </c>
      <c r="P240">
        <v>1</v>
      </c>
      <c r="Q240">
        <v>202635</v>
      </c>
      <c r="R240">
        <v>202652</v>
      </c>
      <c r="U240" t="s">
        <v>551</v>
      </c>
      <c r="V240">
        <v>95</v>
      </c>
      <c r="AO240" t="s">
        <v>48</v>
      </c>
      <c r="AP240" t="s">
        <v>49</v>
      </c>
      <c r="BE240" t="s">
        <v>52</v>
      </c>
      <c r="BF240" t="s">
        <v>53</v>
      </c>
      <c r="BO240" t="s">
        <v>52</v>
      </c>
    </row>
    <row r="241" spans="1:67">
      <c r="A241">
        <v>68184</v>
      </c>
      <c r="B241" t="s">
        <v>552</v>
      </c>
      <c r="C241">
        <v>702</v>
      </c>
      <c r="D241" t="s">
        <v>372</v>
      </c>
      <c r="E241" t="s">
        <v>373</v>
      </c>
      <c r="F241" t="s">
        <v>374</v>
      </c>
      <c r="I241">
        <v>0.3</v>
      </c>
      <c r="J241">
        <v>74.286000000000001</v>
      </c>
      <c r="K241">
        <v>5518.4</v>
      </c>
      <c r="L241">
        <v>0</v>
      </c>
      <c r="M241">
        <v>0</v>
      </c>
      <c r="N241">
        <v>74.286000000000001</v>
      </c>
      <c r="O241">
        <v>74.28</v>
      </c>
      <c r="P241">
        <v>1</v>
      </c>
      <c r="Q241">
        <v>202635</v>
      </c>
      <c r="R241">
        <v>202652</v>
      </c>
      <c r="U241" t="s">
        <v>553</v>
      </c>
      <c r="V241">
        <v>103</v>
      </c>
      <c r="AO241" t="s">
        <v>48</v>
      </c>
      <c r="AP241" t="s">
        <v>49</v>
      </c>
      <c r="BE241" t="s">
        <v>52</v>
      </c>
      <c r="BF241" t="s">
        <v>53</v>
      </c>
      <c r="BO241" t="s">
        <v>52</v>
      </c>
    </row>
    <row r="242" spans="1:67">
      <c r="A242">
        <v>68184</v>
      </c>
      <c r="B242" t="s">
        <v>552</v>
      </c>
      <c r="C242">
        <v>702</v>
      </c>
      <c r="D242" t="s">
        <v>541</v>
      </c>
      <c r="E242" t="s">
        <v>542</v>
      </c>
      <c r="F242" t="s">
        <v>543</v>
      </c>
      <c r="I242">
        <v>0.3</v>
      </c>
      <c r="J242">
        <v>0.4</v>
      </c>
      <c r="K242">
        <v>0.16</v>
      </c>
      <c r="L242">
        <v>0</v>
      </c>
      <c r="M242">
        <v>0</v>
      </c>
      <c r="N242">
        <v>0.4</v>
      </c>
      <c r="O242">
        <v>40</v>
      </c>
      <c r="P242">
        <v>100</v>
      </c>
      <c r="Q242">
        <v>202635</v>
      </c>
      <c r="R242">
        <v>202652</v>
      </c>
      <c r="U242" t="s">
        <v>554</v>
      </c>
      <c r="V242">
        <v>17</v>
      </c>
      <c r="AO242" t="s">
        <v>48</v>
      </c>
      <c r="AP242" t="s">
        <v>49</v>
      </c>
      <c r="BE242" t="s">
        <v>52</v>
      </c>
      <c r="BF242" t="s">
        <v>53</v>
      </c>
      <c r="BO242" t="s">
        <v>52</v>
      </c>
    </row>
    <row r="243" spans="1:67">
      <c r="A243">
        <v>68188</v>
      </c>
      <c r="B243" t="s">
        <v>555</v>
      </c>
      <c r="C243">
        <v>702</v>
      </c>
      <c r="D243" t="s">
        <v>556</v>
      </c>
      <c r="E243" t="s">
        <v>557</v>
      </c>
      <c r="F243" t="s">
        <v>183</v>
      </c>
      <c r="I243">
        <v>0.3</v>
      </c>
      <c r="J243">
        <v>4.9720000000000004</v>
      </c>
      <c r="K243">
        <v>24.72</v>
      </c>
      <c r="L243">
        <v>0</v>
      </c>
      <c r="M243">
        <v>0</v>
      </c>
      <c r="N243">
        <v>4.9720000000000004</v>
      </c>
      <c r="O243">
        <v>124.3</v>
      </c>
      <c r="P243">
        <v>25</v>
      </c>
      <c r="Q243">
        <v>202635</v>
      </c>
      <c r="R243">
        <v>202652</v>
      </c>
      <c r="U243" t="s">
        <v>558</v>
      </c>
      <c r="V243">
        <v>59</v>
      </c>
      <c r="AO243" t="s">
        <v>48</v>
      </c>
      <c r="AP243" t="s">
        <v>49</v>
      </c>
      <c r="BE243" t="s">
        <v>52</v>
      </c>
      <c r="BF243" t="s">
        <v>53</v>
      </c>
      <c r="BO243" t="s">
        <v>52</v>
      </c>
    </row>
    <row r="244" spans="1:67">
      <c r="A244">
        <v>68189</v>
      </c>
      <c r="B244" t="s">
        <v>559</v>
      </c>
      <c r="C244">
        <v>702</v>
      </c>
      <c r="D244" t="s">
        <v>372</v>
      </c>
      <c r="E244" t="s">
        <v>373</v>
      </c>
      <c r="F244" t="s">
        <v>374</v>
      </c>
      <c r="I244">
        <v>0.3</v>
      </c>
      <c r="J244">
        <v>53.572000000000003</v>
      </c>
      <c r="K244">
        <v>2869.95</v>
      </c>
      <c r="L244">
        <v>0</v>
      </c>
      <c r="M244">
        <v>0</v>
      </c>
      <c r="N244">
        <v>53.572000000000003</v>
      </c>
      <c r="O244">
        <v>53.57</v>
      </c>
      <c r="P244">
        <v>1</v>
      </c>
      <c r="Q244">
        <v>202635</v>
      </c>
      <c r="R244">
        <v>202652</v>
      </c>
      <c r="U244" t="s">
        <v>560</v>
      </c>
      <c r="V244">
        <v>91</v>
      </c>
      <c r="AO244" t="s">
        <v>48</v>
      </c>
      <c r="AP244" t="s">
        <v>49</v>
      </c>
      <c r="BE244" t="s">
        <v>52</v>
      </c>
      <c r="BF244" t="s">
        <v>53</v>
      </c>
      <c r="BO244" t="s">
        <v>52</v>
      </c>
    </row>
    <row r="245" spans="1:67">
      <c r="A245">
        <v>68189</v>
      </c>
      <c r="B245" t="s">
        <v>559</v>
      </c>
      <c r="C245">
        <v>702</v>
      </c>
      <c r="D245" t="s">
        <v>491</v>
      </c>
      <c r="E245" t="s">
        <v>492</v>
      </c>
      <c r="F245" t="s">
        <v>493</v>
      </c>
      <c r="I245">
        <v>0.3</v>
      </c>
      <c r="J245">
        <v>0.28599999999999998</v>
      </c>
      <c r="K245">
        <v>0.08</v>
      </c>
      <c r="L245">
        <v>0</v>
      </c>
      <c r="M245">
        <v>0</v>
      </c>
      <c r="N245">
        <v>0.28599999999999998</v>
      </c>
      <c r="O245">
        <v>28.6</v>
      </c>
      <c r="P245">
        <v>100</v>
      </c>
      <c r="Q245">
        <v>202635</v>
      </c>
      <c r="R245">
        <v>202652</v>
      </c>
      <c r="U245" t="s">
        <v>561</v>
      </c>
      <c r="V245">
        <v>12</v>
      </c>
      <c r="AO245" t="s">
        <v>48</v>
      </c>
      <c r="AP245" t="s">
        <v>49</v>
      </c>
      <c r="BE245" t="s">
        <v>52</v>
      </c>
      <c r="BF245" t="s">
        <v>53</v>
      </c>
      <c r="BO245" t="s">
        <v>52</v>
      </c>
    </row>
    <row r="246" spans="1:67">
      <c r="A246">
        <v>68189</v>
      </c>
      <c r="B246" t="s">
        <v>559</v>
      </c>
      <c r="C246">
        <v>702</v>
      </c>
      <c r="D246" t="s">
        <v>498</v>
      </c>
      <c r="E246" t="s">
        <v>499</v>
      </c>
      <c r="F246" t="s">
        <v>500</v>
      </c>
      <c r="I246">
        <v>0.3</v>
      </c>
      <c r="J246">
        <v>0.28599999999999998</v>
      </c>
      <c r="K246">
        <v>0.08</v>
      </c>
      <c r="L246">
        <v>0</v>
      </c>
      <c r="M246">
        <v>0</v>
      </c>
      <c r="N246">
        <v>0.28599999999999998</v>
      </c>
      <c r="O246">
        <v>28.6</v>
      </c>
      <c r="P246">
        <v>100</v>
      </c>
      <c r="Q246">
        <v>202635</v>
      </c>
      <c r="R246">
        <v>202652</v>
      </c>
      <c r="U246" t="s">
        <v>562</v>
      </c>
      <c r="V246">
        <v>12</v>
      </c>
      <c r="AO246" t="s">
        <v>48</v>
      </c>
      <c r="AP246" t="s">
        <v>49</v>
      </c>
      <c r="BE246" t="s">
        <v>52</v>
      </c>
      <c r="BF246" t="s">
        <v>53</v>
      </c>
      <c r="BO246" t="s">
        <v>52</v>
      </c>
    </row>
    <row r="247" spans="1:67">
      <c r="A247">
        <v>68192</v>
      </c>
      <c r="B247" t="s">
        <v>563</v>
      </c>
      <c r="C247">
        <v>702</v>
      </c>
      <c r="D247" t="s">
        <v>372</v>
      </c>
      <c r="E247" t="s">
        <v>373</v>
      </c>
      <c r="F247" t="s">
        <v>374</v>
      </c>
      <c r="I247">
        <v>0.3</v>
      </c>
      <c r="J247">
        <v>56.429000000000002</v>
      </c>
      <c r="K247">
        <v>3184.23</v>
      </c>
      <c r="L247">
        <v>0</v>
      </c>
      <c r="M247">
        <v>0</v>
      </c>
      <c r="N247">
        <v>56.429000000000002</v>
      </c>
      <c r="O247">
        <v>56.42</v>
      </c>
      <c r="P247">
        <v>1</v>
      </c>
      <c r="Q247">
        <v>202635</v>
      </c>
      <c r="R247">
        <v>202652</v>
      </c>
      <c r="U247" t="s">
        <v>564</v>
      </c>
      <c r="V247">
        <v>94</v>
      </c>
      <c r="AO247" t="s">
        <v>48</v>
      </c>
      <c r="AP247" t="s">
        <v>49</v>
      </c>
      <c r="BE247" t="s">
        <v>52</v>
      </c>
      <c r="BF247" t="s">
        <v>53</v>
      </c>
      <c r="BO247" t="s">
        <v>52</v>
      </c>
    </row>
    <row r="248" spans="1:67">
      <c r="A248">
        <v>68206</v>
      </c>
      <c r="B248" t="s">
        <v>565</v>
      </c>
      <c r="C248">
        <v>702</v>
      </c>
      <c r="D248" t="s">
        <v>566</v>
      </c>
      <c r="E248" t="s">
        <v>567</v>
      </c>
      <c r="F248" t="s">
        <v>568</v>
      </c>
      <c r="I248">
        <v>0.3</v>
      </c>
      <c r="J248">
        <v>0.41499999999999998</v>
      </c>
      <c r="K248">
        <v>0.17</v>
      </c>
      <c r="L248">
        <v>0</v>
      </c>
      <c r="M248">
        <v>0</v>
      </c>
      <c r="N248">
        <v>0.41499999999999998</v>
      </c>
      <c r="O248">
        <v>41.5</v>
      </c>
      <c r="P248">
        <v>100</v>
      </c>
      <c r="Q248">
        <v>202635</v>
      </c>
      <c r="R248">
        <v>202652</v>
      </c>
      <c r="U248" t="s">
        <v>569</v>
      </c>
      <c r="V248">
        <v>18</v>
      </c>
      <c r="AO248" t="s">
        <v>48</v>
      </c>
      <c r="AP248" t="s">
        <v>49</v>
      </c>
      <c r="BE248" t="s">
        <v>52</v>
      </c>
      <c r="BF248" t="s">
        <v>53</v>
      </c>
      <c r="BO248" t="s">
        <v>52</v>
      </c>
    </row>
    <row r="249" spans="1:67">
      <c r="A249">
        <v>68206</v>
      </c>
      <c r="B249" t="s">
        <v>565</v>
      </c>
      <c r="C249">
        <v>702</v>
      </c>
      <c r="D249" t="s">
        <v>570</v>
      </c>
      <c r="E249" t="s">
        <v>571</v>
      </c>
      <c r="F249" t="s">
        <v>572</v>
      </c>
      <c r="I249">
        <v>0.3</v>
      </c>
      <c r="J249">
        <v>0.41499999999999998</v>
      </c>
      <c r="K249">
        <v>0.17</v>
      </c>
      <c r="L249">
        <v>0</v>
      </c>
      <c r="M249">
        <v>0</v>
      </c>
      <c r="N249">
        <v>0.41499999999999998</v>
      </c>
      <c r="O249">
        <v>41.5</v>
      </c>
      <c r="P249">
        <v>100</v>
      </c>
      <c r="Q249">
        <v>202635</v>
      </c>
      <c r="R249">
        <v>202652</v>
      </c>
      <c r="U249" t="s">
        <v>573</v>
      </c>
      <c r="V249">
        <v>18</v>
      </c>
      <c r="AO249" t="s">
        <v>48</v>
      </c>
      <c r="AP249" t="s">
        <v>49</v>
      </c>
      <c r="BE249" t="s">
        <v>52</v>
      </c>
      <c r="BF249" t="s">
        <v>53</v>
      </c>
      <c r="BO249" t="s">
        <v>52</v>
      </c>
    </row>
    <row r="250" spans="1:67">
      <c r="A250">
        <v>68227</v>
      </c>
      <c r="B250" t="s">
        <v>574</v>
      </c>
      <c r="C250">
        <v>702</v>
      </c>
      <c r="D250" t="s">
        <v>216</v>
      </c>
      <c r="E250" t="s">
        <v>217</v>
      </c>
      <c r="F250" t="s">
        <v>218</v>
      </c>
      <c r="I250">
        <v>0.3</v>
      </c>
      <c r="J250">
        <v>10.686</v>
      </c>
      <c r="K250">
        <v>114.19</v>
      </c>
      <c r="L250">
        <v>0</v>
      </c>
      <c r="M250">
        <v>0</v>
      </c>
      <c r="N250">
        <v>10.686</v>
      </c>
      <c r="O250">
        <v>53.43</v>
      </c>
      <c r="P250">
        <v>5</v>
      </c>
      <c r="Q250">
        <v>202635</v>
      </c>
      <c r="R250">
        <v>202652</v>
      </c>
      <c r="U250" t="s">
        <v>575</v>
      </c>
      <c r="V250">
        <v>80</v>
      </c>
      <c r="AO250" t="s">
        <v>48</v>
      </c>
      <c r="AP250" t="s">
        <v>49</v>
      </c>
      <c r="AY250" t="s">
        <v>220</v>
      </c>
      <c r="AZ250" t="s">
        <v>221</v>
      </c>
      <c r="BO250" t="s">
        <v>220</v>
      </c>
    </row>
    <row r="251" spans="1:67">
      <c r="A251">
        <v>68246</v>
      </c>
      <c r="B251" t="s">
        <v>576</v>
      </c>
      <c r="C251">
        <v>702</v>
      </c>
      <c r="D251" t="s">
        <v>577</v>
      </c>
      <c r="E251" t="s">
        <v>578</v>
      </c>
      <c r="I251">
        <v>0.3</v>
      </c>
      <c r="J251">
        <v>12.115</v>
      </c>
      <c r="K251">
        <v>146.77000000000001</v>
      </c>
      <c r="L251">
        <v>0</v>
      </c>
      <c r="M251">
        <v>0</v>
      </c>
      <c r="N251">
        <v>12.115</v>
      </c>
      <c r="O251">
        <v>60.57</v>
      </c>
      <c r="P251">
        <v>5</v>
      </c>
      <c r="Q251">
        <v>202635</v>
      </c>
      <c r="R251">
        <v>202652</v>
      </c>
      <c r="U251" t="s">
        <v>579</v>
      </c>
      <c r="V251">
        <v>82</v>
      </c>
      <c r="AO251" t="s">
        <v>48</v>
      </c>
      <c r="AP251" t="s">
        <v>49</v>
      </c>
      <c r="AY251" t="s">
        <v>220</v>
      </c>
      <c r="AZ251" t="s">
        <v>221</v>
      </c>
      <c r="BO251" t="s">
        <v>220</v>
      </c>
    </row>
    <row r="252" spans="1:67">
      <c r="A252">
        <v>68249</v>
      </c>
      <c r="B252" t="s">
        <v>580</v>
      </c>
      <c r="C252">
        <v>702</v>
      </c>
      <c r="D252" t="s">
        <v>216</v>
      </c>
      <c r="E252" t="s">
        <v>217</v>
      </c>
      <c r="F252" t="s">
        <v>218</v>
      </c>
      <c r="I252">
        <v>0.3</v>
      </c>
      <c r="J252">
        <v>6.9720000000000004</v>
      </c>
      <c r="K252">
        <v>48.6</v>
      </c>
      <c r="L252">
        <v>0</v>
      </c>
      <c r="M252">
        <v>0</v>
      </c>
      <c r="N252">
        <v>6.9720000000000004</v>
      </c>
      <c r="O252">
        <v>34.86</v>
      </c>
      <c r="P252">
        <v>5</v>
      </c>
      <c r="Q252">
        <v>202635</v>
      </c>
      <c r="R252">
        <v>202652</v>
      </c>
      <c r="U252" t="s">
        <v>581</v>
      </c>
      <c r="V252">
        <v>72</v>
      </c>
      <c r="AO252" t="s">
        <v>48</v>
      </c>
      <c r="AP252" t="s">
        <v>49</v>
      </c>
      <c r="AY252" t="s">
        <v>220</v>
      </c>
      <c r="AZ252" t="s">
        <v>221</v>
      </c>
      <c r="BO252" t="s">
        <v>220</v>
      </c>
    </row>
    <row r="253" spans="1:67">
      <c r="A253">
        <v>68249</v>
      </c>
      <c r="B253" t="s">
        <v>580</v>
      </c>
      <c r="C253">
        <v>702</v>
      </c>
      <c r="D253" t="s">
        <v>582</v>
      </c>
      <c r="E253" t="s">
        <v>583</v>
      </c>
      <c r="F253" t="s">
        <v>584</v>
      </c>
      <c r="I253">
        <v>0.3</v>
      </c>
      <c r="J253">
        <v>10.4</v>
      </c>
      <c r="K253">
        <v>108.16</v>
      </c>
      <c r="L253">
        <v>0</v>
      </c>
      <c r="M253">
        <v>0</v>
      </c>
      <c r="N253">
        <v>10.4</v>
      </c>
      <c r="O253">
        <v>52</v>
      </c>
      <c r="P253">
        <v>5</v>
      </c>
      <c r="Q253">
        <v>202635</v>
      </c>
      <c r="R253">
        <v>202652</v>
      </c>
      <c r="U253" t="s">
        <v>585</v>
      </c>
      <c r="V253">
        <v>79</v>
      </c>
      <c r="AO253" t="s">
        <v>48</v>
      </c>
      <c r="AP253" t="s">
        <v>49</v>
      </c>
      <c r="AY253" t="s">
        <v>220</v>
      </c>
      <c r="AZ253" t="s">
        <v>221</v>
      </c>
      <c r="BO253" t="s">
        <v>220</v>
      </c>
    </row>
    <row r="254" spans="1:67">
      <c r="A254">
        <v>68250</v>
      </c>
      <c r="B254" t="s">
        <v>586</v>
      </c>
      <c r="C254">
        <v>702</v>
      </c>
      <c r="D254" t="s">
        <v>216</v>
      </c>
      <c r="E254" t="s">
        <v>217</v>
      </c>
      <c r="F254" t="s">
        <v>218</v>
      </c>
      <c r="I254">
        <v>0.3</v>
      </c>
      <c r="J254">
        <v>6.9720000000000004</v>
      </c>
      <c r="K254">
        <v>48.6</v>
      </c>
      <c r="L254">
        <v>0</v>
      </c>
      <c r="M254">
        <v>0</v>
      </c>
      <c r="N254">
        <v>6.9720000000000004</v>
      </c>
      <c r="O254">
        <v>34.86</v>
      </c>
      <c r="P254">
        <v>5</v>
      </c>
      <c r="Q254">
        <v>202635</v>
      </c>
      <c r="R254">
        <v>202652</v>
      </c>
      <c r="U254" t="s">
        <v>587</v>
      </c>
      <c r="V254">
        <v>72</v>
      </c>
      <c r="AO254" t="s">
        <v>48</v>
      </c>
      <c r="AP254" t="s">
        <v>49</v>
      </c>
      <c r="AY254" t="s">
        <v>220</v>
      </c>
      <c r="AZ254" t="s">
        <v>221</v>
      </c>
      <c r="BO254" t="s">
        <v>220</v>
      </c>
    </row>
    <row r="255" spans="1:67">
      <c r="A255">
        <v>68250</v>
      </c>
      <c r="B255" t="s">
        <v>586</v>
      </c>
      <c r="C255">
        <v>702</v>
      </c>
      <c r="D255" t="s">
        <v>582</v>
      </c>
      <c r="E255" t="s">
        <v>583</v>
      </c>
      <c r="F255" t="s">
        <v>584</v>
      </c>
      <c r="I255">
        <v>0.3</v>
      </c>
      <c r="J255">
        <v>10.4</v>
      </c>
      <c r="K255">
        <v>108.16</v>
      </c>
      <c r="L255">
        <v>0</v>
      </c>
      <c r="M255">
        <v>0</v>
      </c>
      <c r="N255">
        <v>10.4</v>
      </c>
      <c r="O255">
        <v>52</v>
      </c>
      <c r="P255">
        <v>5</v>
      </c>
      <c r="Q255">
        <v>202635</v>
      </c>
      <c r="R255">
        <v>202652</v>
      </c>
      <c r="U255" t="s">
        <v>588</v>
      </c>
      <c r="V255">
        <v>79</v>
      </c>
      <c r="AO255" t="s">
        <v>48</v>
      </c>
      <c r="AP255" t="s">
        <v>49</v>
      </c>
      <c r="AY255" t="s">
        <v>220</v>
      </c>
      <c r="AZ255" t="s">
        <v>221</v>
      </c>
      <c r="BO255" t="s">
        <v>220</v>
      </c>
    </row>
    <row r="256" spans="1:67">
      <c r="A256">
        <v>68251</v>
      </c>
      <c r="B256" t="s">
        <v>589</v>
      </c>
      <c r="C256">
        <v>702</v>
      </c>
      <c r="D256" t="s">
        <v>216</v>
      </c>
      <c r="E256" t="s">
        <v>217</v>
      </c>
      <c r="F256" t="s">
        <v>218</v>
      </c>
      <c r="I256">
        <v>0.3</v>
      </c>
      <c r="J256">
        <v>6.9720000000000004</v>
      </c>
      <c r="K256">
        <v>48.6</v>
      </c>
      <c r="L256">
        <v>0</v>
      </c>
      <c r="M256">
        <v>0</v>
      </c>
      <c r="N256">
        <v>6.9720000000000004</v>
      </c>
      <c r="O256">
        <v>34.86</v>
      </c>
      <c r="P256">
        <v>5</v>
      </c>
      <c r="Q256">
        <v>202635</v>
      </c>
      <c r="R256">
        <v>202652</v>
      </c>
      <c r="U256" t="s">
        <v>590</v>
      </c>
      <c r="V256">
        <v>72</v>
      </c>
      <c r="AO256" t="s">
        <v>48</v>
      </c>
      <c r="AP256" t="s">
        <v>49</v>
      </c>
      <c r="AY256" t="s">
        <v>220</v>
      </c>
      <c r="AZ256" t="s">
        <v>221</v>
      </c>
      <c r="BO256" t="s">
        <v>220</v>
      </c>
    </row>
    <row r="257" spans="1:67">
      <c r="A257">
        <v>68251</v>
      </c>
      <c r="B257" t="s">
        <v>589</v>
      </c>
      <c r="C257">
        <v>702</v>
      </c>
      <c r="D257" t="s">
        <v>582</v>
      </c>
      <c r="E257" t="s">
        <v>583</v>
      </c>
      <c r="F257" t="s">
        <v>584</v>
      </c>
      <c r="I257">
        <v>0.3</v>
      </c>
      <c r="J257">
        <v>10.4</v>
      </c>
      <c r="K257">
        <v>108.16</v>
      </c>
      <c r="L257">
        <v>0</v>
      </c>
      <c r="M257">
        <v>0</v>
      </c>
      <c r="N257">
        <v>10.4</v>
      </c>
      <c r="O257">
        <v>52</v>
      </c>
      <c r="P257">
        <v>5</v>
      </c>
      <c r="Q257">
        <v>202635</v>
      </c>
      <c r="R257">
        <v>202652</v>
      </c>
      <c r="U257" t="s">
        <v>591</v>
      </c>
      <c r="V257">
        <v>79</v>
      </c>
      <c r="AO257" t="s">
        <v>48</v>
      </c>
      <c r="AP257" t="s">
        <v>49</v>
      </c>
      <c r="AY257" t="s">
        <v>220</v>
      </c>
      <c r="AZ257" t="s">
        <v>221</v>
      </c>
      <c r="BO257" t="s">
        <v>220</v>
      </c>
    </row>
    <row r="258" spans="1:67">
      <c r="A258">
        <v>68252</v>
      </c>
      <c r="B258" t="s">
        <v>592</v>
      </c>
      <c r="C258">
        <v>702</v>
      </c>
      <c r="D258" t="s">
        <v>216</v>
      </c>
      <c r="E258" t="s">
        <v>217</v>
      </c>
      <c r="F258" t="s">
        <v>218</v>
      </c>
      <c r="I258">
        <v>0.3</v>
      </c>
      <c r="J258">
        <v>6.9720000000000004</v>
      </c>
      <c r="K258">
        <v>48.6</v>
      </c>
      <c r="L258">
        <v>0</v>
      </c>
      <c r="M258">
        <v>0</v>
      </c>
      <c r="N258">
        <v>6.9720000000000004</v>
      </c>
      <c r="O258">
        <v>34.86</v>
      </c>
      <c r="P258">
        <v>5</v>
      </c>
      <c r="Q258">
        <v>202635</v>
      </c>
      <c r="R258">
        <v>202652</v>
      </c>
      <c r="U258" t="s">
        <v>593</v>
      </c>
      <c r="V258">
        <v>72</v>
      </c>
      <c r="AO258" t="s">
        <v>48</v>
      </c>
      <c r="AP258" t="s">
        <v>49</v>
      </c>
      <c r="AY258" t="s">
        <v>220</v>
      </c>
      <c r="AZ258" t="s">
        <v>221</v>
      </c>
      <c r="BO258" t="s">
        <v>220</v>
      </c>
    </row>
    <row r="259" spans="1:67">
      <c r="A259">
        <v>68252</v>
      </c>
      <c r="B259" t="s">
        <v>592</v>
      </c>
      <c r="C259">
        <v>702</v>
      </c>
      <c r="D259" t="s">
        <v>582</v>
      </c>
      <c r="E259" t="s">
        <v>583</v>
      </c>
      <c r="F259" t="s">
        <v>584</v>
      </c>
      <c r="I259">
        <v>0.3</v>
      </c>
      <c r="J259">
        <v>10.4</v>
      </c>
      <c r="K259">
        <v>108.16</v>
      </c>
      <c r="L259">
        <v>0</v>
      </c>
      <c r="M259">
        <v>0</v>
      </c>
      <c r="N259">
        <v>10.4</v>
      </c>
      <c r="O259">
        <v>52</v>
      </c>
      <c r="P259">
        <v>5</v>
      </c>
      <c r="Q259">
        <v>202635</v>
      </c>
      <c r="R259">
        <v>202652</v>
      </c>
      <c r="U259" t="s">
        <v>594</v>
      </c>
      <c r="V259">
        <v>79</v>
      </c>
      <c r="AO259" t="s">
        <v>48</v>
      </c>
      <c r="AP259" t="s">
        <v>49</v>
      </c>
      <c r="AY259" t="s">
        <v>220</v>
      </c>
      <c r="AZ259" t="s">
        <v>221</v>
      </c>
      <c r="BO259" t="s">
        <v>220</v>
      </c>
    </row>
    <row r="260" spans="1:67">
      <c r="A260">
        <v>68253</v>
      </c>
      <c r="B260" t="s">
        <v>595</v>
      </c>
      <c r="C260">
        <v>702</v>
      </c>
      <c r="D260" t="s">
        <v>216</v>
      </c>
      <c r="E260" t="s">
        <v>217</v>
      </c>
      <c r="F260" t="s">
        <v>218</v>
      </c>
      <c r="I260">
        <v>0.3</v>
      </c>
      <c r="J260">
        <v>6.9720000000000004</v>
      </c>
      <c r="K260">
        <v>48.6</v>
      </c>
      <c r="L260">
        <v>0</v>
      </c>
      <c r="M260">
        <v>0</v>
      </c>
      <c r="N260">
        <v>6.9720000000000004</v>
      </c>
      <c r="O260">
        <v>34.86</v>
      </c>
      <c r="P260">
        <v>5</v>
      </c>
      <c r="Q260">
        <v>202635</v>
      </c>
      <c r="R260">
        <v>202652</v>
      </c>
      <c r="U260" t="s">
        <v>596</v>
      </c>
      <c r="V260">
        <v>72</v>
      </c>
      <c r="AO260" t="s">
        <v>48</v>
      </c>
      <c r="AP260" t="s">
        <v>49</v>
      </c>
      <c r="AY260" t="s">
        <v>220</v>
      </c>
      <c r="AZ260" t="s">
        <v>221</v>
      </c>
      <c r="BO260" t="s">
        <v>220</v>
      </c>
    </row>
    <row r="261" spans="1:67">
      <c r="A261">
        <v>68253</v>
      </c>
      <c r="B261" t="s">
        <v>595</v>
      </c>
      <c r="C261">
        <v>702</v>
      </c>
      <c r="D261" t="s">
        <v>582</v>
      </c>
      <c r="E261" t="s">
        <v>583</v>
      </c>
      <c r="F261" t="s">
        <v>584</v>
      </c>
      <c r="I261">
        <v>0.3</v>
      </c>
      <c r="J261">
        <v>10.4</v>
      </c>
      <c r="K261">
        <v>108.16</v>
      </c>
      <c r="L261">
        <v>0</v>
      </c>
      <c r="M261">
        <v>0</v>
      </c>
      <c r="N261">
        <v>10.4</v>
      </c>
      <c r="O261">
        <v>52</v>
      </c>
      <c r="P261">
        <v>5</v>
      </c>
      <c r="Q261">
        <v>202635</v>
      </c>
      <c r="R261">
        <v>202652</v>
      </c>
      <c r="U261" t="s">
        <v>597</v>
      </c>
      <c r="V261">
        <v>79</v>
      </c>
      <c r="AO261" t="s">
        <v>48</v>
      </c>
      <c r="AP261" t="s">
        <v>49</v>
      </c>
      <c r="AY261" t="s">
        <v>220</v>
      </c>
      <c r="AZ261" t="s">
        <v>221</v>
      </c>
      <c r="BO261" t="s">
        <v>220</v>
      </c>
    </row>
    <row r="262" spans="1:67">
      <c r="A262">
        <v>68255</v>
      </c>
      <c r="B262" t="s">
        <v>598</v>
      </c>
      <c r="C262">
        <v>702</v>
      </c>
      <c r="D262" t="s">
        <v>216</v>
      </c>
      <c r="E262" t="s">
        <v>217</v>
      </c>
      <c r="F262" t="s">
        <v>218</v>
      </c>
      <c r="I262">
        <v>0.3</v>
      </c>
      <c r="J262">
        <v>6.9720000000000004</v>
      </c>
      <c r="K262">
        <v>48.6</v>
      </c>
      <c r="L262">
        <v>0</v>
      </c>
      <c r="M262">
        <v>0</v>
      </c>
      <c r="N262">
        <v>6.9720000000000004</v>
      </c>
      <c r="O262">
        <v>34.86</v>
      </c>
      <c r="P262">
        <v>5</v>
      </c>
      <c r="Q262">
        <v>202635</v>
      </c>
      <c r="R262">
        <v>202652</v>
      </c>
      <c r="U262" t="s">
        <v>599</v>
      </c>
      <c r="V262">
        <v>72</v>
      </c>
      <c r="AO262" t="s">
        <v>48</v>
      </c>
      <c r="AP262" t="s">
        <v>49</v>
      </c>
      <c r="AY262" t="s">
        <v>220</v>
      </c>
      <c r="AZ262" t="s">
        <v>221</v>
      </c>
      <c r="BO262" t="s">
        <v>220</v>
      </c>
    </row>
    <row r="263" spans="1:67">
      <c r="A263">
        <v>68255</v>
      </c>
      <c r="B263" t="s">
        <v>598</v>
      </c>
      <c r="C263">
        <v>702</v>
      </c>
      <c r="D263" t="s">
        <v>582</v>
      </c>
      <c r="E263" t="s">
        <v>583</v>
      </c>
      <c r="F263" t="s">
        <v>584</v>
      </c>
      <c r="I263">
        <v>0.3</v>
      </c>
      <c r="J263">
        <v>10.4</v>
      </c>
      <c r="K263">
        <v>108.16</v>
      </c>
      <c r="L263">
        <v>0</v>
      </c>
      <c r="M263">
        <v>0</v>
      </c>
      <c r="N263">
        <v>10.4</v>
      </c>
      <c r="O263">
        <v>52</v>
      </c>
      <c r="P263">
        <v>5</v>
      </c>
      <c r="Q263">
        <v>202635</v>
      </c>
      <c r="R263">
        <v>202652</v>
      </c>
      <c r="U263" t="s">
        <v>600</v>
      </c>
      <c r="V263">
        <v>79</v>
      </c>
      <c r="AO263" t="s">
        <v>48</v>
      </c>
      <c r="AP263" t="s">
        <v>49</v>
      </c>
      <c r="AY263" t="s">
        <v>220</v>
      </c>
      <c r="AZ263" t="s">
        <v>221</v>
      </c>
      <c r="BO263" t="s">
        <v>220</v>
      </c>
    </row>
    <row r="264" spans="1:67">
      <c r="A264">
        <v>68258</v>
      </c>
      <c r="B264" t="s">
        <v>601</v>
      </c>
      <c r="C264">
        <v>702</v>
      </c>
      <c r="D264" t="s">
        <v>216</v>
      </c>
      <c r="E264" t="s">
        <v>217</v>
      </c>
      <c r="F264" t="s">
        <v>218</v>
      </c>
      <c r="I264">
        <v>0.3</v>
      </c>
      <c r="J264">
        <v>6.9720000000000004</v>
      </c>
      <c r="K264">
        <v>48.6</v>
      </c>
      <c r="L264">
        <v>0</v>
      </c>
      <c r="M264">
        <v>0</v>
      </c>
      <c r="N264">
        <v>6.9720000000000004</v>
      </c>
      <c r="O264">
        <v>34.86</v>
      </c>
      <c r="P264">
        <v>5</v>
      </c>
      <c r="Q264">
        <v>202635</v>
      </c>
      <c r="R264">
        <v>202652</v>
      </c>
      <c r="U264" t="s">
        <v>602</v>
      </c>
      <c r="V264">
        <v>72</v>
      </c>
      <c r="AO264" t="s">
        <v>48</v>
      </c>
      <c r="AP264" t="s">
        <v>49</v>
      </c>
      <c r="AY264" t="s">
        <v>220</v>
      </c>
      <c r="AZ264" t="s">
        <v>221</v>
      </c>
      <c r="BO264" t="s">
        <v>220</v>
      </c>
    </row>
    <row r="265" spans="1:67">
      <c r="A265">
        <v>68258</v>
      </c>
      <c r="B265" t="s">
        <v>601</v>
      </c>
      <c r="C265">
        <v>702</v>
      </c>
      <c r="D265" t="s">
        <v>582</v>
      </c>
      <c r="E265" t="s">
        <v>583</v>
      </c>
      <c r="F265" t="s">
        <v>584</v>
      </c>
      <c r="I265">
        <v>0.3</v>
      </c>
      <c r="J265">
        <v>10.4</v>
      </c>
      <c r="K265">
        <v>108.16</v>
      </c>
      <c r="L265">
        <v>0</v>
      </c>
      <c r="M265">
        <v>0</v>
      </c>
      <c r="N265">
        <v>10.4</v>
      </c>
      <c r="O265">
        <v>52</v>
      </c>
      <c r="P265">
        <v>5</v>
      </c>
      <c r="Q265">
        <v>202635</v>
      </c>
      <c r="R265">
        <v>202652</v>
      </c>
      <c r="U265" t="s">
        <v>603</v>
      </c>
      <c r="V265">
        <v>79</v>
      </c>
      <c r="AO265" t="s">
        <v>48</v>
      </c>
      <c r="AP265" t="s">
        <v>49</v>
      </c>
      <c r="AY265" t="s">
        <v>220</v>
      </c>
      <c r="AZ265" t="s">
        <v>221</v>
      </c>
      <c r="BO265" t="s">
        <v>220</v>
      </c>
    </row>
    <row r="266" spans="1:67">
      <c r="A266">
        <v>68295</v>
      </c>
      <c r="B266" t="s">
        <v>604</v>
      </c>
      <c r="C266">
        <v>702</v>
      </c>
      <c r="D266" t="s">
        <v>216</v>
      </c>
      <c r="E266" t="s">
        <v>217</v>
      </c>
      <c r="F266" t="s">
        <v>218</v>
      </c>
      <c r="I266">
        <v>0.3</v>
      </c>
      <c r="J266">
        <v>6.9720000000000004</v>
      </c>
      <c r="K266">
        <v>48.6</v>
      </c>
      <c r="L266">
        <v>0</v>
      </c>
      <c r="M266">
        <v>0</v>
      </c>
      <c r="N266">
        <v>6.9720000000000004</v>
      </c>
      <c r="O266">
        <v>34.86</v>
      </c>
      <c r="P266">
        <v>5</v>
      </c>
      <c r="Q266">
        <v>202635</v>
      </c>
      <c r="R266">
        <v>202652</v>
      </c>
      <c r="U266" t="s">
        <v>605</v>
      </c>
      <c r="V266">
        <v>72</v>
      </c>
      <c r="AO266" t="s">
        <v>48</v>
      </c>
      <c r="AP266" t="s">
        <v>49</v>
      </c>
      <c r="AY266" t="s">
        <v>220</v>
      </c>
      <c r="AZ266" t="s">
        <v>221</v>
      </c>
      <c r="BO266" t="s">
        <v>220</v>
      </c>
    </row>
    <row r="267" spans="1:67">
      <c r="A267">
        <v>68295</v>
      </c>
      <c r="B267" t="s">
        <v>604</v>
      </c>
      <c r="C267">
        <v>702</v>
      </c>
      <c r="D267" t="s">
        <v>582</v>
      </c>
      <c r="E267" t="s">
        <v>583</v>
      </c>
      <c r="F267" t="s">
        <v>584</v>
      </c>
      <c r="I267">
        <v>0.3</v>
      </c>
      <c r="J267">
        <v>10.4</v>
      </c>
      <c r="K267">
        <v>108.16</v>
      </c>
      <c r="L267">
        <v>0</v>
      </c>
      <c r="M267">
        <v>0</v>
      </c>
      <c r="N267">
        <v>10.4</v>
      </c>
      <c r="O267">
        <v>52</v>
      </c>
      <c r="P267">
        <v>5</v>
      </c>
      <c r="Q267">
        <v>202635</v>
      </c>
      <c r="R267">
        <v>202652</v>
      </c>
      <c r="U267" t="s">
        <v>606</v>
      </c>
      <c r="V267">
        <v>79</v>
      </c>
      <c r="AO267" t="s">
        <v>48</v>
      </c>
      <c r="AP267" t="s">
        <v>49</v>
      </c>
      <c r="AY267" t="s">
        <v>220</v>
      </c>
      <c r="AZ267" t="s">
        <v>221</v>
      </c>
      <c r="BO267" t="s">
        <v>220</v>
      </c>
    </row>
    <row r="268" spans="1:67">
      <c r="A268">
        <v>68322</v>
      </c>
      <c r="B268" t="s">
        <v>607</v>
      </c>
      <c r="C268">
        <v>702</v>
      </c>
      <c r="D268" t="s">
        <v>608</v>
      </c>
      <c r="E268" t="s">
        <v>609</v>
      </c>
      <c r="I268">
        <v>0.3</v>
      </c>
      <c r="J268">
        <v>0.38600000000000001</v>
      </c>
      <c r="K268">
        <v>0.14000000000000001</v>
      </c>
      <c r="L268">
        <v>0</v>
      </c>
      <c r="M268">
        <v>0</v>
      </c>
      <c r="N268">
        <v>0.38600000000000001</v>
      </c>
      <c r="O268">
        <v>96.5</v>
      </c>
      <c r="P268">
        <v>250</v>
      </c>
      <c r="Q268">
        <v>202635</v>
      </c>
      <c r="R268">
        <v>202652</v>
      </c>
      <c r="U268" t="s">
        <v>610</v>
      </c>
      <c r="V268">
        <v>16</v>
      </c>
      <c r="AM268" t="s">
        <v>126</v>
      </c>
      <c r="AN268" t="s">
        <v>127</v>
      </c>
      <c r="BC268" t="s">
        <v>85</v>
      </c>
      <c r="BD268" t="s">
        <v>86</v>
      </c>
      <c r="BO268" t="s">
        <v>85</v>
      </c>
    </row>
    <row r="269" spans="1:67">
      <c r="A269">
        <v>68325</v>
      </c>
      <c r="B269" t="s">
        <v>611</v>
      </c>
      <c r="C269">
        <v>702</v>
      </c>
      <c r="D269" t="s">
        <v>608</v>
      </c>
      <c r="E269" t="s">
        <v>609</v>
      </c>
      <c r="I269">
        <v>0.3</v>
      </c>
      <c r="J269">
        <v>0.41499999999999998</v>
      </c>
      <c r="K269">
        <v>0.17</v>
      </c>
      <c r="L269">
        <v>0</v>
      </c>
      <c r="M269">
        <v>0</v>
      </c>
      <c r="N269">
        <v>0.41499999999999998</v>
      </c>
      <c r="O269">
        <v>103.75</v>
      </c>
      <c r="P269">
        <v>250</v>
      </c>
      <c r="Q269">
        <v>202635</v>
      </c>
      <c r="R269">
        <v>202652</v>
      </c>
      <c r="U269" t="s">
        <v>612</v>
      </c>
      <c r="V269">
        <v>18</v>
      </c>
      <c r="AM269" t="s">
        <v>126</v>
      </c>
      <c r="AN269" t="s">
        <v>127</v>
      </c>
      <c r="BC269" t="s">
        <v>85</v>
      </c>
      <c r="BD269" t="s">
        <v>86</v>
      </c>
      <c r="BO269" t="s">
        <v>85</v>
      </c>
    </row>
    <row r="270" spans="1:67">
      <c r="A270">
        <v>68327</v>
      </c>
      <c r="B270" t="s">
        <v>613</v>
      </c>
      <c r="C270">
        <v>702</v>
      </c>
      <c r="D270" t="s">
        <v>359</v>
      </c>
      <c r="E270" t="s">
        <v>360</v>
      </c>
      <c r="F270" t="s">
        <v>183</v>
      </c>
      <c r="I270">
        <v>0.3</v>
      </c>
      <c r="J270">
        <v>0.58599999999999997</v>
      </c>
      <c r="K270">
        <v>0.34</v>
      </c>
      <c r="L270">
        <v>0</v>
      </c>
      <c r="M270">
        <v>0</v>
      </c>
      <c r="N270">
        <v>0.58599999999999997</v>
      </c>
      <c r="O270">
        <v>146.5</v>
      </c>
      <c r="P270">
        <v>250</v>
      </c>
      <c r="Q270">
        <v>202635</v>
      </c>
      <c r="R270">
        <v>202652</v>
      </c>
      <c r="U270" t="s">
        <v>614</v>
      </c>
      <c r="V270">
        <v>24</v>
      </c>
      <c r="AO270" t="s">
        <v>48</v>
      </c>
      <c r="AP270" t="s">
        <v>49</v>
      </c>
      <c r="BE270" t="s">
        <v>52</v>
      </c>
      <c r="BF270" t="s">
        <v>53</v>
      </c>
      <c r="BO270" t="s">
        <v>52</v>
      </c>
    </row>
    <row r="271" spans="1:67">
      <c r="A271">
        <v>68338</v>
      </c>
      <c r="B271" t="s">
        <v>615</v>
      </c>
      <c r="C271">
        <v>702</v>
      </c>
      <c r="D271" t="s">
        <v>172</v>
      </c>
      <c r="E271" t="s">
        <v>173</v>
      </c>
      <c r="F271" t="s">
        <v>174</v>
      </c>
      <c r="I271">
        <v>0.3</v>
      </c>
      <c r="J271">
        <v>67.143000000000001</v>
      </c>
      <c r="K271">
        <v>4508.18</v>
      </c>
      <c r="L271">
        <v>0</v>
      </c>
      <c r="M271">
        <v>0</v>
      </c>
      <c r="N271">
        <v>67.143000000000001</v>
      </c>
      <c r="O271">
        <v>67.14</v>
      </c>
      <c r="P271">
        <v>1</v>
      </c>
      <c r="Q271">
        <v>202635</v>
      </c>
      <c r="R271">
        <v>202652</v>
      </c>
      <c r="U271" t="s">
        <v>616</v>
      </c>
      <c r="V271">
        <v>99</v>
      </c>
      <c r="AM271" t="s">
        <v>126</v>
      </c>
      <c r="AN271" t="s">
        <v>127</v>
      </c>
      <c r="AQ271" t="s">
        <v>50</v>
      </c>
      <c r="AR271" t="s">
        <v>51</v>
      </c>
      <c r="BE271" t="s">
        <v>52</v>
      </c>
      <c r="BF271" t="s">
        <v>53</v>
      </c>
      <c r="BO271" t="s">
        <v>52</v>
      </c>
    </row>
    <row r="272" spans="1:67">
      <c r="A272">
        <v>68338</v>
      </c>
      <c r="B272" t="s">
        <v>615</v>
      </c>
      <c r="C272">
        <v>702</v>
      </c>
      <c r="D272" t="s">
        <v>118</v>
      </c>
      <c r="E272" t="s">
        <v>119</v>
      </c>
      <c r="I272">
        <v>0.3</v>
      </c>
      <c r="J272">
        <v>0.629</v>
      </c>
      <c r="K272">
        <v>0.39</v>
      </c>
      <c r="L272">
        <v>0</v>
      </c>
      <c r="M272">
        <v>0</v>
      </c>
      <c r="N272">
        <v>0.629</v>
      </c>
      <c r="O272">
        <v>62.9</v>
      </c>
      <c r="P272">
        <v>100</v>
      </c>
      <c r="Q272">
        <v>202635</v>
      </c>
      <c r="R272">
        <v>202652</v>
      </c>
      <c r="U272" t="s">
        <v>617</v>
      </c>
      <c r="V272">
        <v>27</v>
      </c>
      <c r="AM272" t="s">
        <v>126</v>
      </c>
      <c r="AN272" t="s">
        <v>127</v>
      </c>
      <c r="AQ272" t="s">
        <v>50</v>
      </c>
      <c r="AR272" t="s">
        <v>51</v>
      </c>
      <c r="BE272" t="s">
        <v>52</v>
      </c>
      <c r="BF272" t="s">
        <v>53</v>
      </c>
      <c r="BO272" t="s">
        <v>52</v>
      </c>
    </row>
    <row r="273" spans="1:67">
      <c r="A273">
        <v>68339</v>
      </c>
      <c r="B273" t="s">
        <v>618</v>
      </c>
      <c r="C273">
        <v>702</v>
      </c>
      <c r="D273" t="s">
        <v>172</v>
      </c>
      <c r="E273" t="s">
        <v>173</v>
      </c>
      <c r="F273" t="s">
        <v>174</v>
      </c>
      <c r="I273">
        <v>0.3</v>
      </c>
      <c r="J273">
        <v>70</v>
      </c>
      <c r="K273">
        <v>4900</v>
      </c>
      <c r="L273">
        <v>0</v>
      </c>
      <c r="M273">
        <v>0</v>
      </c>
      <c r="N273">
        <v>70</v>
      </c>
      <c r="O273">
        <v>70</v>
      </c>
      <c r="P273">
        <v>1</v>
      </c>
      <c r="Q273">
        <v>202635</v>
      </c>
      <c r="R273">
        <v>202652</v>
      </c>
      <c r="U273" t="s">
        <v>619</v>
      </c>
      <c r="V273">
        <v>101</v>
      </c>
      <c r="AM273" t="s">
        <v>126</v>
      </c>
      <c r="AN273" t="s">
        <v>127</v>
      </c>
      <c r="AQ273" t="s">
        <v>50</v>
      </c>
      <c r="AR273" t="s">
        <v>51</v>
      </c>
      <c r="BE273" t="s">
        <v>52</v>
      </c>
      <c r="BF273" t="s">
        <v>53</v>
      </c>
      <c r="BO273" t="s">
        <v>52</v>
      </c>
    </row>
    <row r="274" spans="1:67">
      <c r="A274">
        <v>68343</v>
      </c>
      <c r="B274" t="s">
        <v>620</v>
      </c>
      <c r="C274">
        <v>702</v>
      </c>
      <c r="D274" t="s">
        <v>172</v>
      </c>
      <c r="E274" t="s">
        <v>173</v>
      </c>
      <c r="F274" t="s">
        <v>174</v>
      </c>
      <c r="I274">
        <v>0.3</v>
      </c>
      <c r="J274">
        <v>65.715000000000003</v>
      </c>
      <c r="K274">
        <v>4318.46</v>
      </c>
      <c r="L274">
        <v>0</v>
      </c>
      <c r="M274">
        <v>0</v>
      </c>
      <c r="N274">
        <v>65.715000000000003</v>
      </c>
      <c r="O274">
        <v>65.709999999999994</v>
      </c>
      <c r="P274">
        <v>1</v>
      </c>
      <c r="Q274">
        <v>202635</v>
      </c>
      <c r="R274">
        <v>202652</v>
      </c>
      <c r="U274" t="s">
        <v>621</v>
      </c>
      <c r="V274">
        <v>98</v>
      </c>
      <c r="AM274" t="s">
        <v>126</v>
      </c>
      <c r="AN274" t="s">
        <v>127</v>
      </c>
      <c r="AQ274" t="s">
        <v>50</v>
      </c>
      <c r="AR274" t="s">
        <v>51</v>
      </c>
      <c r="BE274" t="s">
        <v>52</v>
      </c>
      <c r="BF274" t="s">
        <v>53</v>
      </c>
      <c r="BO274" t="s">
        <v>52</v>
      </c>
    </row>
    <row r="275" spans="1:67">
      <c r="A275">
        <v>68343</v>
      </c>
      <c r="B275" t="s">
        <v>620</v>
      </c>
      <c r="C275">
        <v>702</v>
      </c>
      <c r="D275" t="s">
        <v>118</v>
      </c>
      <c r="E275" t="s">
        <v>119</v>
      </c>
      <c r="I275">
        <v>0.3</v>
      </c>
      <c r="J275">
        <v>0.6</v>
      </c>
      <c r="K275">
        <v>0.36</v>
      </c>
      <c r="L275">
        <v>0</v>
      </c>
      <c r="M275">
        <v>0</v>
      </c>
      <c r="N275">
        <v>0.6</v>
      </c>
      <c r="O275">
        <v>60</v>
      </c>
      <c r="P275">
        <v>100</v>
      </c>
      <c r="Q275">
        <v>202635</v>
      </c>
      <c r="R275">
        <v>202652</v>
      </c>
      <c r="U275" t="s">
        <v>622</v>
      </c>
      <c r="V275">
        <v>25</v>
      </c>
      <c r="AM275" t="s">
        <v>126</v>
      </c>
      <c r="AN275" t="s">
        <v>127</v>
      </c>
      <c r="AQ275" t="s">
        <v>50</v>
      </c>
      <c r="AR275" t="s">
        <v>51</v>
      </c>
      <c r="BE275" t="s">
        <v>52</v>
      </c>
      <c r="BF275" t="s">
        <v>53</v>
      </c>
      <c r="BO275" t="s">
        <v>52</v>
      </c>
    </row>
    <row r="276" spans="1:67">
      <c r="A276">
        <v>68352</v>
      </c>
      <c r="B276" t="s">
        <v>623</v>
      </c>
      <c r="C276">
        <v>702</v>
      </c>
      <c r="D276" t="s">
        <v>187</v>
      </c>
      <c r="E276" t="s">
        <v>188</v>
      </c>
      <c r="F276" t="s">
        <v>189</v>
      </c>
      <c r="I276">
        <v>0.3</v>
      </c>
      <c r="J276">
        <v>0.8</v>
      </c>
      <c r="K276">
        <v>0.64</v>
      </c>
      <c r="L276">
        <v>0</v>
      </c>
      <c r="M276">
        <v>0</v>
      </c>
      <c r="N276">
        <v>0.8</v>
      </c>
      <c r="O276">
        <v>80</v>
      </c>
      <c r="P276">
        <v>100</v>
      </c>
      <c r="Q276">
        <v>202635</v>
      </c>
      <c r="R276">
        <v>202652</v>
      </c>
      <c r="U276" t="s">
        <v>624</v>
      </c>
      <c r="V276">
        <v>36</v>
      </c>
      <c r="AM276" t="s">
        <v>126</v>
      </c>
      <c r="AN276" t="s">
        <v>127</v>
      </c>
      <c r="BE276" t="s">
        <v>52</v>
      </c>
      <c r="BF276" t="s">
        <v>53</v>
      </c>
      <c r="BO276" t="s">
        <v>52</v>
      </c>
    </row>
    <row r="277" spans="1:67">
      <c r="A277">
        <v>68364</v>
      </c>
      <c r="B277" t="s">
        <v>625</v>
      </c>
      <c r="C277">
        <v>702</v>
      </c>
      <c r="D277" t="s">
        <v>118</v>
      </c>
      <c r="E277" t="s">
        <v>119</v>
      </c>
      <c r="I277">
        <v>0.3</v>
      </c>
      <c r="J277">
        <v>0.72899999999999998</v>
      </c>
      <c r="K277">
        <v>0.53</v>
      </c>
      <c r="L277">
        <v>0</v>
      </c>
      <c r="M277">
        <v>0</v>
      </c>
      <c r="N277">
        <v>0.72899999999999998</v>
      </c>
      <c r="O277">
        <v>72.900000000000006</v>
      </c>
      <c r="P277">
        <v>100</v>
      </c>
      <c r="Q277">
        <v>202635</v>
      </c>
      <c r="R277">
        <v>202652</v>
      </c>
      <c r="U277" t="s">
        <v>626</v>
      </c>
      <c r="V277">
        <v>33</v>
      </c>
      <c r="AM277" t="s">
        <v>126</v>
      </c>
      <c r="AN277" t="s">
        <v>127</v>
      </c>
      <c r="AQ277" t="s">
        <v>50</v>
      </c>
      <c r="AR277" t="s">
        <v>51</v>
      </c>
      <c r="BE277" t="s">
        <v>52</v>
      </c>
      <c r="BF277" t="s">
        <v>53</v>
      </c>
      <c r="BO277" t="s">
        <v>52</v>
      </c>
    </row>
    <row r="278" spans="1:67">
      <c r="A278">
        <v>68380</v>
      </c>
      <c r="B278" t="s">
        <v>627</v>
      </c>
      <c r="C278">
        <v>702</v>
      </c>
      <c r="D278" t="s">
        <v>172</v>
      </c>
      <c r="E278" t="s">
        <v>173</v>
      </c>
      <c r="F278" t="s">
        <v>174</v>
      </c>
      <c r="I278">
        <v>0.3</v>
      </c>
      <c r="J278">
        <v>70</v>
      </c>
      <c r="K278">
        <v>4900</v>
      </c>
      <c r="L278">
        <v>0</v>
      </c>
      <c r="M278">
        <v>0</v>
      </c>
      <c r="N278">
        <v>70</v>
      </c>
      <c r="O278">
        <v>70</v>
      </c>
      <c r="P278">
        <v>1</v>
      </c>
      <c r="Q278">
        <v>202635</v>
      </c>
      <c r="R278">
        <v>202652</v>
      </c>
      <c r="U278" t="s">
        <v>628</v>
      </c>
      <c r="V278">
        <v>101</v>
      </c>
      <c r="AM278" t="s">
        <v>126</v>
      </c>
      <c r="AN278" t="s">
        <v>127</v>
      </c>
      <c r="AQ278" t="s">
        <v>50</v>
      </c>
      <c r="AR278" t="s">
        <v>51</v>
      </c>
      <c r="BE278" t="s">
        <v>52</v>
      </c>
      <c r="BF278" t="s">
        <v>53</v>
      </c>
      <c r="BO278" t="s">
        <v>52</v>
      </c>
    </row>
    <row r="279" spans="1:67">
      <c r="A279">
        <v>68384</v>
      </c>
      <c r="B279" t="s">
        <v>629</v>
      </c>
      <c r="C279">
        <v>702</v>
      </c>
      <c r="D279" t="s">
        <v>172</v>
      </c>
      <c r="E279" t="s">
        <v>173</v>
      </c>
      <c r="F279" t="s">
        <v>174</v>
      </c>
      <c r="I279">
        <v>0.3</v>
      </c>
      <c r="J279">
        <v>70</v>
      </c>
      <c r="K279">
        <v>4900</v>
      </c>
      <c r="L279">
        <v>0</v>
      </c>
      <c r="M279">
        <v>0</v>
      </c>
      <c r="N279">
        <v>70</v>
      </c>
      <c r="O279">
        <v>70</v>
      </c>
      <c r="P279">
        <v>1</v>
      </c>
      <c r="Q279">
        <v>202635</v>
      </c>
      <c r="R279">
        <v>202652</v>
      </c>
      <c r="U279" t="s">
        <v>630</v>
      </c>
      <c r="V279">
        <v>101</v>
      </c>
      <c r="AM279" t="s">
        <v>126</v>
      </c>
      <c r="AN279" t="s">
        <v>127</v>
      </c>
      <c r="AQ279" t="s">
        <v>50</v>
      </c>
      <c r="AR279" t="s">
        <v>51</v>
      </c>
      <c r="BE279" t="s">
        <v>52</v>
      </c>
      <c r="BF279" t="s">
        <v>53</v>
      </c>
      <c r="BO279" t="s">
        <v>52</v>
      </c>
    </row>
    <row r="280" spans="1:67">
      <c r="A280">
        <v>68393</v>
      </c>
      <c r="B280" t="s">
        <v>631</v>
      </c>
      <c r="C280">
        <v>702</v>
      </c>
      <c r="D280" t="s">
        <v>118</v>
      </c>
      <c r="E280" t="s">
        <v>119</v>
      </c>
      <c r="I280">
        <v>0.3</v>
      </c>
      <c r="J280">
        <v>0.8</v>
      </c>
      <c r="K280">
        <v>0.64</v>
      </c>
      <c r="L280">
        <v>0</v>
      </c>
      <c r="M280">
        <v>0</v>
      </c>
      <c r="N280">
        <v>0.8</v>
      </c>
      <c r="O280">
        <v>80</v>
      </c>
      <c r="P280">
        <v>100</v>
      </c>
      <c r="Q280">
        <v>202635</v>
      </c>
      <c r="R280">
        <v>202652</v>
      </c>
      <c r="U280" t="s">
        <v>632</v>
      </c>
      <c r="V280">
        <v>36</v>
      </c>
      <c r="AM280" t="s">
        <v>126</v>
      </c>
      <c r="AN280" t="s">
        <v>127</v>
      </c>
      <c r="BE280" t="s">
        <v>52</v>
      </c>
      <c r="BF280" t="s">
        <v>53</v>
      </c>
      <c r="BO280" t="s">
        <v>52</v>
      </c>
    </row>
    <row r="281" spans="1:67">
      <c r="A281">
        <v>68394</v>
      </c>
      <c r="B281" t="s">
        <v>633</v>
      </c>
      <c r="C281">
        <v>702</v>
      </c>
      <c r="D281" t="s">
        <v>118</v>
      </c>
      <c r="E281" t="s">
        <v>119</v>
      </c>
      <c r="I281">
        <v>0.3</v>
      </c>
      <c r="J281">
        <v>0.84299999999999997</v>
      </c>
      <c r="K281">
        <v>0.71</v>
      </c>
      <c r="L281">
        <v>0</v>
      </c>
      <c r="M281">
        <v>0</v>
      </c>
      <c r="N281">
        <v>0.84299999999999997</v>
      </c>
      <c r="O281">
        <v>84.3</v>
      </c>
      <c r="P281">
        <v>100</v>
      </c>
      <c r="Q281">
        <v>202635</v>
      </c>
      <c r="R281">
        <v>202652</v>
      </c>
      <c r="U281" t="s">
        <v>634</v>
      </c>
      <c r="V281">
        <v>38</v>
      </c>
      <c r="AM281" t="s">
        <v>126</v>
      </c>
      <c r="AN281" t="s">
        <v>127</v>
      </c>
      <c r="BE281" t="s">
        <v>52</v>
      </c>
      <c r="BF281" t="s">
        <v>53</v>
      </c>
      <c r="BO281" t="s">
        <v>52</v>
      </c>
    </row>
    <row r="282" spans="1:67">
      <c r="A282">
        <v>68394</v>
      </c>
      <c r="B282" t="s">
        <v>633</v>
      </c>
      <c r="C282">
        <v>702</v>
      </c>
      <c r="D282" t="s">
        <v>187</v>
      </c>
      <c r="E282" t="s">
        <v>188</v>
      </c>
      <c r="F282" t="s">
        <v>189</v>
      </c>
      <c r="I282">
        <v>0.3</v>
      </c>
      <c r="J282">
        <v>0.84299999999999997</v>
      </c>
      <c r="K282">
        <v>0.71</v>
      </c>
      <c r="L282">
        <v>0</v>
      </c>
      <c r="M282">
        <v>0</v>
      </c>
      <c r="N282">
        <v>0.84299999999999997</v>
      </c>
      <c r="O282">
        <v>84.3</v>
      </c>
      <c r="P282">
        <v>100</v>
      </c>
      <c r="Q282">
        <v>202635</v>
      </c>
      <c r="R282">
        <v>202652</v>
      </c>
      <c r="U282" t="s">
        <v>635</v>
      </c>
      <c r="V282">
        <v>38</v>
      </c>
      <c r="AM282" t="s">
        <v>126</v>
      </c>
      <c r="AN282" t="s">
        <v>127</v>
      </c>
      <c r="BE282" t="s">
        <v>52</v>
      </c>
      <c r="BF282" t="s">
        <v>53</v>
      </c>
      <c r="BO282" t="s">
        <v>52</v>
      </c>
    </row>
    <row r="283" spans="1:67">
      <c r="A283">
        <v>68397</v>
      </c>
      <c r="B283" t="s">
        <v>636</v>
      </c>
      <c r="C283">
        <v>702</v>
      </c>
      <c r="D283" t="s">
        <v>118</v>
      </c>
      <c r="E283" t="s">
        <v>119</v>
      </c>
      <c r="I283">
        <v>0.3</v>
      </c>
      <c r="J283">
        <v>0.8</v>
      </c>
      <c r="K283">
        <v>0.64</v>
      </c>
      <c r="L283">
        <v>0</v>
      </c>
      <c r="M283">
        <v>0</v>
      </c>
      <c r="N283">
        <v>0.8</v>
      </c>
      <c r="O283">
        <v>80</v>
      </c>
      <c r="P283">
        <v>100</v>
      </c>
      <c r="Q283">
        <v>202635</v>
      </c>
      <c r="R283">
        <v>202652</v>
      </c>
      <c r="U283" t="s">
        <v>637</v>
      </c>
      <c r="V283">
        <v>36</v>
      </c>
      <c r="AM283" t="s">
        <v>126</v>
      </c>
      <c r="AN283" t="s">
        <v>127</v>
      </c>
      <c r="BE283" t="s">
        <v>52</v>
      </c>
      <c r="BF283" t="s">
        <v>53</v>
      </c>
      <c r="BO283" t="s">
        <v>52</v>
      </c>
    </row>
    <row r="284" spans="1:67">
      <c r="A284">
        <v>68401</v>
      </c>
      <c r="B284" t="s">
        <v>638</v>
      </c>
      <c r="C284">
        <v>702</v>
      </c>
      <c r="D284" t="s">
        <v>172</v>
      </c>
      <c r="E284" t="s">
        <v>173</v>
      </c>
      <c r="F284" t="s">
        <v>174</v>
      </c>
      <c r="I284">
        <v>0.3</v>
      </c>
      <c r="J284">
        <v>70</v>
      </c>
      <c r="K284">
        <v>4900</v>
      </c>
      <c r="L284">
        <v>0</v>
      </c>
      <c r="M284">
        <v>0</v>
      </c>
      <c r="N284">
        <v>70</v>
      </c>
      <c r="O284">
        <v>70</v>
      </c>
      <c r="P284">
        <v>1</v>
      </c>
      <c r="Q284">
        <v>202635</v>
      </c>
      <c r="R284">
        <v>202652</v>
      </c>
      <c r="U284" t="s">
        <v>639</v>
      </c>
      <c r="V284">
        <v>101</v>
      </c>
      <c r="AM284" t="s">
        <v>126</v>
      </c>
      <c r="AN284" t="s">
        <v>127</v>
      </c>
      <c r="BE284" t="s">
        <v>52</v>
      </c>
      <c r="BF284" t="s">
        <v>53</v>
      </c>
      <c r="BO284" t="s">
        <v>52</v>
      </c>
    </row>
    <row r="285" spans="1:67">
      <c r="A285">
        <v>68405</v>
      </c>
      <c r="B285" t="s">
        <v>640</v>
      </c>
      <c r="C285">
        <v>702</v>
      </c>
      <c r="D285" t="s">
        <v>172</v>
      </c>
      <c r="E285" t="s">
        <v>173</v>
      </c>
      <c r="F285" t="s">
        <v>174</v>
      </c>
      <c r="I285">
        <v>0.3</v>
      </c>
      <c r="J285">
        <v>70</v>
      </c>
      <c r="K285">
        <v>4900</v>
      </c>
      <c r="L285">
        <v>0</v>
      </c>
      <c r="M285">
        <v>0</v>
      </c>
      <c r="N285">
        <v>70</v>
      </c>
      <c r="O285">
        <v>70</v>
      </c>
      <c r="P285">
        <v>1</v>
      </c>
      <c r="Q285">
        <v>202635</v>
      </c>
      <c r="R285">
        <v>202652</v>
      </c>
      <c r="U285" t="s">
        <v>641</v>
      </c>
      <c r="V285">
        <v>101</v>
      </c>
      <c r="AM285" t="s">
        <v>126</v>
      </c>
      <c r="AN285" t="s">
        <v>127</v>
      </c>
      <c r="AQ285" t="s">
        <v>50</v>
      </c>
      <c r="AR285" t="s">
        <v>51</v>
      </c>
      <c r="BE285" t="s">
        <v>52</v>
      </c>
      <c r="BF285" t="s">
        <v>53</v>
      </c>
      <c r="BO285" t="s">
        <v>52</v>
      </c>
    </row>
    <row r="286" spans="1:67">
      <c r="A286">
        <v>74177</v>
      </c>
      <c r="B286" t="s">
        <v>642</v>
      </c>
      <c r="C286">
        <v>702</v>
      </c>
      <c r="D286" t="s">
        <v>155</v>
      </c>
      <c r="E286" t="s">
        <v>156</v>
      </c>
      <c r="I286">
        <v>0.3</v>
      </c>
      <c r="J286">
        <v>9.9719999999999995</v>
      </c>
      <c r="K286">
        <v>99.44</v>
      </c>
      <c r="L286">
        <v>0</v>
      </c>
      <c r="M286">
        <v>0</v>
      </c>
      <c r="N286">
        <v>9.9719999999999995</v>
      </c>
      <c r="O286">
        <v>747.9</v>
      </c>
      <c r="P286">
        <v>75</v>
      </c>
      <c r="Q286">
        <v>202635</v>
      </c>
      <c r="R286">
        <v>202652</v>
      </c>
      <c r="U286" t="s">
        <v>643</v>
      </c>
      <c r="V286">
        <v>78</v>
      </c>
      <c r="AE286" t="s">
        <v>93</v>
      </c>
      <c r="AF286" t="s">
        <v>94</v>
      </c>
      <c r="AO286" t="s">
        <v>48</v>
      </c>
      <c r="AP286" t="s">
        <v>49</v>
      </c>
      <c r="AQ286" t="s">
        <v>50</v>
      </c>
      <c r="AR286" t="s">
        <v>51</v>
      </c>
      <c r="BE286" t="s">
        <v>52</v>
      </c>
      <c r="BF286" t="s">
        <v>53</v>
      </c>
      <c r="BO286" t="s">
        <v>52</v>
      </c>
    </row>
    <row r="287" spans="1:67">
      <c r="A287">
        <v>74177</v>
      </c>
      <c r="B287" t="s">
        <v>642</v>
      </c>
      <c r="C287">
        <v>702</v>
      </c>
      <c r="D287" t="s">
        <v>90</v>
      </c>
      <c r="E287" t="s">
        <v>91</v>
      </c>
      <c r="I287">
        <v>0.3</v>
      </c>
      <c r="J287">
        <v>12.115</v>
      </c>
      <c r="K287">
        <v>146.77000000000001</v>
      </c>
      <c r="L287">
        <v>0</v>
      </c>
      <c r="M287">
        <v>0</v>
      </c>
      <c r="N287">
        <v>12.115</v>
      </c>
      <c r="O287">
        <v>605.75</v>
      </c>
      <c r="P287">
        <v>50</v>
      </c>
      <c r="Q287">
        <v>202635</v>
      </c>
      <c r="R287">
        <v>202652</v>
      </c>
      <c r="U287" t="s">
        <v>644</v>
      </c>
      <c r="V287">
        <v>82</v>
      </c>
      <c r="AE287" t="s">
        <v>93</v>
      </c>
      <c r="AF287" t="s">
        <v>94</v>
      </c>
      <c r="AO287" t="s">
        <v>48</v>
      </c>
      <c r="AP287" t="s">
        <v>49</v>
      </c>
      <c r="AQ287" t="s">
        <v>50</v>
      </c>
      <c r="AR287" t="s">
        <v>51</v>
      </c>
      <c r="BE287" t="s">
        <v>52</v>
      </c>
      <c r="BF287" t="s">
        <v>53</v>
      </c>
      <c r="BO287" t="s">
        <v>52</v>
      </c>
    </row>
    <row r="288" spans="1:67">
      <c r="A288">
        <v>74511</v>
      </c>
      <c r="B288" t="s">
        <v>645</v>
      </c>
      <c r="C288">
        <v>702</v>
      </c>
      <c r="D288" t="s">
        <v>227</v>
      </c>
      <c r="E288" t="s">
        <v>228</v>
      </c>
      <c r="F288" t="s">
        <v>229</v>
      </c>
      <c r="I288">
        <v>0.3</v>
      </c>
      <c r="J288">
        <v>7.843</v>
      </c>
      <c r="K288">
        <v>61.51</v>
      </c>
      <c r="L288">
        <v>0</v>
      </c>
      <c r="M288">
        <v>0</v>
      </c>
      <c r="N288">
        <v>7.843</v>
      </c>
      <c r="O288">
        <v>39.21</v>
      </c>
      <c r="P288">
        <v>5</v>
      </c>
      <c r="Q288">
        <v>202635</v>
      </c>
      <c r="R288">
        <v>202652</v>
      </c>
      <c r="U288" t="s">
        <v>646</v>
      </c>
      <c r="V288">
        <v>75</v>
      </c>
      <c r="AO288" t="s">
        <v>48</v>
      </c>
      <c r="AP288" t="s">
        <v>49</v>
      </c>
      <c r="AY288" t="s">
        <v>220</v>
      </c>
      <c r="AZ288" t="s">
        <v>221</v>
      </c>
      <c r="BO288" t="s">
        <v>220</v>
      </c>
    </row>
    <row r="289" spans="1:67">
      <c r="A289">
        <v>74875</v>
      </c>
      <c r="B289" t="s">
        <v>647</v>
      </c>
      <c r="C289">
        <v>702</v>
      </c>
      <c r="D289" t="s">
        <v>118</v>
      </c>
      <c r="E289" t="s">
        <v>119</v>
      </c>
      <c r="I289">
        <v>0.3</v>
      </c>
      <c r="J289">
        <v>0.6</v>
      </c>
      <c r="K289">
        <v>0.36</v>
      </c>
      <c r="L289">
        <v>0</v>
      </c>
      <c r="M289">
        <v>0</v>
      </c>
      <c r="N289">
        <v>0.6</v>
      </c>
      <c r="O289">
        <v>60</v>
      </c>
      <c r="P289">
        <v>100</v>
      </c>
      <c r="Q289">
        <v>202635</v>
      </c>
      <c r="R289">
        <v>202652</v>
      </c>
      <c r="U289" t="s">
        <v>648</v>
      </c>
      <c r="V289">
        <v>25</v>
      </c>
      <c r="AM289" t="s">
        <v>126</v>
      </c>
      <c r="AN289" t="s">
        <v>127</v>
      </c>
      <c r="BE289" t="s">
        <v>52</v>
      </c>
      <c r="BF289" t="s">
        <v>53</v>
      </c>
      <c r="BO289" t="s">
        <v>52</v>
      </c>
    </row>
    <row r="290" spans="1:67">
      <c r="A290">
        <v>75314</v>
      </c>
      <c r="B290" t="s">
        <v>649</v>
      </c>
      <c r="C290">
        <v>702</v>
      </c>
      <c r="D290" t="s">
        <v>372</v>
      </c>
      <c r="E290" t="s">
        <v>373</v>
      </c>
      <c r="F290" t="s">
        <v>374</v>
      </c>
      <c r="I290">
        <v>0.3</v>
      </c>
      <c r="J290">
        <v>74.286000000000001</v>
      </c>
      <c r="K290">
        <v>5518.4</v>
      </c>
      <c r="L290">
        <v>0</v>
      </c>
      <c r="M290">
        <v>0</v>
      </c>
      <c r="N290">
        <v>74.286000000000001</v>
      </c>
      <c r="O290">
        <v>74.28</v>
      </c>
      <c r="P290">
        <v>1</v>
      </c>
      <c r="Q290">
        <v>202635</v>
      </c>
      <c r="R290">
        <v>202652</v>
      </c>
      <c r="U290" t="s">
        <v>650</v>
      </c>
      <c r="V290">
        <v>103</v>
      </c>
      <c r="AO290" t="s">
        <v>48</v>
      </c>
      <c r="AP290" t="s">
        <v>49</v>
      </c>
      <c r="BE290" t="s">
        <v>52</v>
      </c>
      <c r="BF290" t="s">
        <v>53</v>
      </c>
      <c r="BO290" t="s">
        <v>52</v>
      </c>
    </row>
    <row r="291" spans="1:67">
      <c r="A291">
        <v>75314</v>
      </c>
      <c r="B291" t="s">
        <v>649</v>
      </c>
      <c r="C291">
        <v>702</v>
      </c>
      <c r="D291" t="s">
        <v>491</v>
      </c>
      <c r="E291" t="s">
        <v>492</v>
      </c>
      <c r="F291" t="s">
        <v>493</v>
      </c>
      <c r="I291">
        <v>0.3</v>
      </c>
      <c r="J291">
        <v>0.41499999999999998</v>
      </c>
      <c r="K291">
        <v>0.17</v>
      </c>
      <c r="L291">
        <v>0</v>
      </c>
      <c r="M291">
        <v>0</v>
      </c>
      <c r="N291">
        <v>0.41499999999999998</v>
      </c>
      <c r="O291">
        <v>41.5</v>
      </c>
      <c r="P291">
        <v>100</v>
      </c>
      <c r="Q291">
        <v>202635</v>
      </c>
      <c r="R291">
        <v>202652</v>
      </c>
      <c r="U291" t="s">
        <v>651</v>
      </c>
      <c r="V291">
        <v>18</v>
      </c>
      <c r="AO291" t="s">
        <v>48</v>
      </c>
      <c r="AP291" t="s">
        <v>49</v>
      </c>
      <c r="BE291" t="s">
        <v>52</v>
      </c>
      <c r="BF291" t="s">
        <v>53</v>
      </c>
      <c r="BO291" t="s">
        <v>52</v>
      </c>
    </row>
    <row r="292" spans="1:67">
      <c r="A292">
        <v>75887</v>
      </c>
      <c r="B292" t="s">
        <v>652</v>
      </c>
      <c r="C292">
        <v>702</v>
      </c>
      <c r="D292" t="s">
        <v>269</v>
      </c>
      <c r="E292" t="s">
        <v>270</v>
      </c>
      <c r="F292" t="s">
        <v>271</v>
      </c>
      <c r="I292">
        <v>0.3</v>
      </c>
      <c r="J292">
        <v>10.4</v>
      </c>
      <c r="K292">
        <v>108.16</v>
      </c>
      <c r="L292">
        <v>0</v>
      </c>
      <c r="M292">
        <v>0</v>
      </c>
      <c r="N292">
        <v>10.4</v>
      </c>
      <c r="O292">
        <v>52</v>
      </c>
      <c r="P292">
        <v>5</v>
      </c>
      <c r="Q292">
        <v>202635</v>
      </c>
      <c r="R292">
        <v>202652</v>
      </c>
      <c r="U292" t="s">
        <v>653</v>
      </c>
      <c r="V292">
        <v>79</v>
      </c>
      <c r="AO292" t="s">
        <v>48</v>
      </c>
      <c r="AP292" t="s">
        <v>49</v>
      </c>
      <c r="AY292" t="s">
        <v>220</v>
      </c>
      <c r="AZ292" t="s">
        <v>221</v>
      </c>
      <c r="BO292" t="s">
        <v>220</v>
      </c>
    </row>
    <row r="293" spans="1:67">
      <c r="A293">
        <v>77230</v>
      </c>
      <c r="B293" t="s">
        <v>654</v>
      </c>
      <c r="C293">
        <v>702</v>
      </c>
      <c r="D293" t="s">
        <v>359</v>
      </c>
      <c r="E293" t="s">
        <v>360</v>
      </c>
      <c r="F293" t="s">
        <v>183</v>
      </c>
      <c r="I293">
        <v>0.3</v>
      </c>
      <c r="J293">
        <v>0.67200000000000004</v>
      </c>
      <c r="K293">
        <v>0.45</v>
      </c>
      <c r="L293">
        <v>0</v>
      </c>
      <c r="M293">
        <v>0</v>
      </c>
      <c r="N293">
        <v>0.67200000000000004</v>
      </c>
      <c r="O293">
        <v>168</v>
      </c>
      <c r="P293">
        <v>250</v>
      </c>
      <c r="Q293">
        <v>202635</v>
      </c>
      <c r="R293">
        <v>202652</v>
      </c>
      <c r="U293" t="s">
        <v>655</v>
      </c>
      <c r="V293">
        <v>30</v>
      </c>
      <c r="AO293" t="s">
        <v>48</v>
      </c>
      <c r="AP293" t="s">
        <v>49</v>
      </c>
      <c r="BE293" t="s">
        <v>52</v>
      </c>
      <c r="BF293" t="s">
        <v>53</v>
      </c>
      <c r="BO293" t="s">
        <v>52</v>
      </c>
    </row>
    <row r="294" spans="1:67">
      <c r="A294">
        <v>77762</v>
      </c>
      <c r="B294" t="s">
        <v>656</v>
      </c>
      <c r="C294">
        <v>702</v>
      </c>
      <c r="D294" t="s">
        <v>383</v>
      </c>
      <c r="E294" t="s">
        <v>384</v>
      </c>
      <c r="F294" t="s">
        <v>385</v>
      </c>
      <c r="I294">
        <v>0.3</v>
      </c>
      <c r="J294">
        <v>3.8290000000000002</v>
      </c>
      <c r="K294">
        <v>14.66</v>
      </c>
      <c r="L294">
        <v>0</v>
      </c>
      <c r="M294">
        <v>0</v>
      </c>
      <c r="N294">
        <v>3.8290000000000002</v>
      </c>
      <c r="O294">
        <v>95.72</v>
      </c>
      <c r="P294">
        <v>25</v>
      </c>
      <c r="Q294">
        <v>202635</v>
      </c>
      <c r="R294">
        <v>202652</v>
      </c>
      <c r="U294" t="s">
        <v>657</v>
      </c>
      <c r="V294">
        <v>54</v>
      </c>
      <c r="AO294" t="s">
        <v>48</v>
      </c>
      <c r="AP294" t="s">
        <v>49</v>
      </c>
      <c r="BE294" t="s">
        <v>52</v>
      </c>
      <c r="BF294" t="s">
        <v>53</v>
      </c>
      <c r="BO294" t="s">
        <v>52</v>
      </c>
    </row>
    <row r="295" spans="1:67">
      <c r="A295">
        <v>78376</v>
      </c>
      <c r="B295" t="s">
        <v>658</v>
      </c>
      <c r="C295">
        <v>702</v>
      </c>
      <c r="D295" t="s">
        <v>118</v>
      </c>
      <c r="E295" t="s">
        <v>119</v>
      </c>
      <c r="I295">
        <v>0.3</v>
      </c>
      <c r="J295">
        <v>0.7</v>
      </c>
      <c r="K295">
        <v>0.49</v>
      </c>
      <c r="L295">
        <v>0</v>
      </c>
      <c r="M295">
        <v>0</v>
      </c>
      <c r="N295">
        <v>0.7</v>
      </c>
      <c r="O295">
        <v>70</v>
      </c>
      <c r="P295">
        <v>100</v>
      </c>
      <c r="Q295">
        <v>202635</v>
      </c>
      <c r="R295">
        <v>202652</v>
      </c>
      <c r="U295" t="s">
        <v>659</v>
      </c>
      <c r="V295">
        <v>32</v>
      </c>
      <c r="AM295" t="s">
        <v>126</v>
      </c>
      <c r="AN295" t="s">
        <v>127</v>
      </c>
      <c r="AO295" t="s">
        <v>48</v>
      </c>
      <c r="AP295" t="s">
        <v>49</v>
      </c>
      <c r="BE295" t="s">
        <v>52</v>
      </c>
      <c r="BF295" t="s">
        <v>53</v>
      </c>
      <c r="BO295" t="s">
        <v>52</v>
      </c>
    </row>
    <row r="296" spans="1:67">
      <c r="A296">
        <v>78378</v>
      </c>
      <c r="B296" t="s">
        <v>660</v>
      </c>
      <c r="C296">
        <v>702</v>
      </c>
      <c r="D296" t="s">
        <v>661</v>
      </c>
      <c r="E296" t="s">
        <v>662</v>
      </c>
      <c r="I296">
        <v>0.3</v>
      </c>
      <c r="J296">
        <v>727.14300000000003</v>
      </c>
      <c r="K296">
        <v>528736.93999999994</v>
      </c>
      <c r="L296">
        <v>0</v>
      </c>
      <c r="M296">
        <v>0</v>
      </c>
      <c r="N296">
        <v>727.14300000000003</v>
      </c>
      <c r="O296">
        <v>727.14</v>
      </c>
      <c r="P296">
        <v>1</v>
      </c>
      <c r="Q296">
        <v>202635</v>
      </c>
      <c r="R296">
        <v>202652</v>
      </c>
      <c r="U296" t="s">
        <v>663</v>
      </c>
      <c r="V296">
        <v>112</v>
      </c>
      <c r="AO296" t="s">
        <v>48</v>
      </c>
      <c r="AP296" t="s">
        <v>49</v>
      </c>
      <c r="BE296" t="s">
        <v>52</v>
      </c>
      <c r="BF296" t="s">
        <v>53</v>
      </c>
      <c r="BO296" t="s">
        <v>52</v>
      </c>
    </row>
    <row r="297" spans="1:67">
      <c r="A297">
        <v>83752</v>
      </c>
      <c r="B297" t="s">
        <v>664</v>
      </c>
      <c r="C297">
        <v>702</v>
      </c>
      <c r="D297" t="s">
        <v>246</v>
      </c>
      <c r="E297" t="s">
        <v>247</v>
      </c>
      <c r="I297">
        <v>0.3</v>
      </c>
      <c r="J297">
        <v>1.3149999999999999</v>
      </c>
      <c r="K297">
        <v>1.72</v>
      </c>
      <c r="L297">
        <v>0</v>
      </c>
      <c r="M297">
        <v>0</v>
      </c>
      <c r="N297">
        <v>1.3149999999999999</v>
      </c>
      <c r="O297">
        <v>32.869999999999997</v>
      </c>
      <c r="P297">
        <v>25</v>
      </c>
      <c r="Q297">
        <v>202635</v>
      </c>
      <c r="R297">
        <v>202652</v>
      </c>
      <c r="U297" t="s">
        <v>665</v>
      </c>
      <c r="V297">
        <v>50</v>
      </c>
      <c r="AO297" t="s">
        <v>48</v>
      </c>
      <c r="AP297" t="s">
        <v>49</v>
      </c>
      <c r="AQ297" t="s">
        <v>50</v>
      </c>
      <c r="AR297" t="s">
        <v>51</v>
      </c>
      <c r="BC297" t="s">
        <v>85</v>
      </c>
      <c r="BD297" t="s">
        <v>86</v>
      </c>
      <c r="BO297" t="s">
        <v>85</v>
      </c>
    </row>
    <row r="298" spans="1:67">
      <c r="A298">
        <v>84413</v>
      </c>
      <c r="B298" t="s">
        <v>666</v>
      </c>
      <c r="C298">
        <v>702</v>
      </c>
      <c r="D298" t="s">
        <v>155</v>
      </c>
      <c r="E298" t="s">
        <v>156</v>
      </c>
      <c r="I298">
        <v>0.3</v>
      </c>
      <c r="J298">
        <v>9.9719999999999995</v>
      </c>
      <c r="K298">
        <v>99.44</v>
      </c>
      <c r="L298">
        <v>0</v>
      </c>
      <c r="M298">
        <v>0</v>
      </c>
      <c r="N298">
        <v>9.9719999999999995</v>
      </c>
      <c r="O298">
        <v>747.9</v>
      </c>
      <c r="P298">
        <v>75</v>
      </c>
      <c r="Q298">
        <v>202635</v>
      </c>
      <c r="R298">
        <v>202652</v>
      </c>
      <c r="U298" t="s">
        <v>667</v>
      </c>
      <c r="V298">
        <v>78</v>
      </c>
      <c r="AE298" t="s">
        <v>93</v>
      </c>
      <c r="AF298" t="s">
        <v>94</v>
      </c>
      <c r="AO298" t="s">
        <v>48</v>
      </c>
      <c r="AP298" t="s">
        <v>49</v>
      </c>
      <c r="AQ298" t="s">
        <v>50</v>
      </c>
      <c r="AR298" t="s">
        <v>51</v>
      </c>
      <c r="BE298" t="s">
        <v>52</v>
      </c>
      <c r="BF298" t="s">
        <v>53</v>
      </c>
      <c r="BO298" t="s">
        <v>52</v>
      </c>
    </row>
    <row r="299" spans="1:67">
      <c r="A299">
        <v>84413</v>
      </c>
      <c r="B299" t="s">
        <v>666</v>
      </c>
      <c r="C299">
        <v>702</v>
      </c>
      <c r="D299" t="s">
        <v>90</v>
      </c>
      <c r="E299" t="s">
        <v>91</v>
      </c>
      <c r="I299">
        <v>0.3</v>
      </c>
      <c r="J299">
        <v>11.829000000000001</v>
      </c>
      <c r="K299">
        <v>139.91999999999999</v>
      </c>
      <c r="L299">
        <v>0</v>
      </c>
      <c r="M299">
        <v>0</v>
      </c>
      <c r="N299">
        <v>11.829000000000001</v>
      </c>
      <c r="O299">
        <v>591.45000000000005</v>
      </c>
      <c r="P299">
        <v>50</v>
      </c>
      <c r="Q299">
        <v>202635</v>
      </c>
      <c r="R299">
        <v>202652</v>
      </c>
      <c r="U299" t="s">
        <v>668</v>
      </c>
      <c r="V299">
        <v>81</v>
      </c>
      <c r="AE299" t="s">
        <v>93</v>
      </c>
      <c r="AF299" t="s">
        <v>94</v>
      </c>
      <c r="AO299" t="s">
        <v>48</v>
      </c>
      <c r="AP299" t="s">
        <v>49</v>
      </c>
      <c r="AQ299" t="s">
        <v>50</v>
      </c>
      <c r="AR299" t="s">
        <v>51</v>
      </c>
      <c r="BE299" t="s">
        <v>52</v>
      </c>
      <c r="BF299" t="s">
        <v>53</v>
      </c>
      <c r="BO299" t="s">
        <v>52</v>
      </c>
    </row>
    <row r="300" spans="1:67">
      <c r="A300">
        <v>86962</v>
      </c>
      <c r="B300" t="s">
        <v>669</v>
      </c>
      <c r="C300">
        <v>702</v>
      </c>
      <c r="D300" t="s">
        <v>661</v>
      </c>
      <c r="E300" t="s">
        <v>662</v>
      </c>
      <c r="I300">
        <v>0.3</v>
      </c>
      <c r="J300">
        <v>98.572000000000003</v>
      </c>
      <c r="K300">
        <v>9716.43</v>
      </c>
      <c r="L300">
        <v>0</v>
      </c>
      <c r="M300">
        <v>0</v>
      </c>
      <c r="N300">
        <v>98.572000000000003</v>
      </c>
      <c r="O300">
        <v>98.57</v>
      </c>
      <c r="P300">
        <v>1</v>
      </c>
      <c r="Q300">
        <v>202635</v>
      </c>
      <c r="R300">
        <v>202652</v>
      </c>
      <c r="U300" t="s">
        <v>670</v>
      </c>
      <c r="V300">
        <v>108</v>
      </c>
      <c r="BE300" t="s">
        <v>52</v>
      </c>
      <c r="BF300" t="s">
        <v>53</v>
      </c>
      <c r="BO300" t="s">
        <v>52</v>
      </c>
    </row>
    <row r="301" spans="1:67">
      <c r="A301">
        <v>86980</v>
      </c>
      <c r="B301" t="s">
        <v>671</v>
      </c>
      <c r="C301">
        <v>702</v>
      </c>
      <c r="D301" t="s">
        <v>227</v>
      </c>
      <c r="E301" t="s">
        <v>228</v>
      </c>
      <c r="F301" t="s">
        <v>229</v>
      </c>
      <c r="I301">
        <v>0.3</v>
      </c>
      <c r="J301">
        <v>7.843</v>
      </c>
      <c r="K301">
        <v>61.51</v>
      </c>
      <c r="L301">
        <v>0</v>
      </c>
      <c r="M301">
        <v>0</v>
      </c>
      <c r="N301">
        <v>7.843</v>
      </c>
      <c r="O301">
        <v>39.21</v>
      </c>
      <c r="P301">
        <v>5</v>
      </c>
      <c r="Q301">
        <v>202635</v>
      </c>
      <c r="R301">
        <v>202652</v>
      </c>
      <c r="U301" t="s">
        <v>672</v>
      </c>
      <c r="V301">
        <v>75</v>
      </c>
      <c r="AO301" t="s">
        <v>48</v>
      </c>
      <c r="AP301" t="s">
        <v>49</v>
      </c>
      <c r="AY301" t="s">
        <v>220</v>
      </c>
      <c r="AZ301" t="s">
        <v>221</v>
      </c>
      <c r="BO301" t="s">
        <v>220</v>
      </c>
    </row>
    <row r="302" spans="1:67">
      <c r="A302">
        <v>86981</v>
      </c>
      <c r="B302" t="s">
        <v>673</v>
      </c>
      <c r="C302">
        <v>702</v>
      </c>
      <c r="D302" t="s">
        <v>227</v>
      </c>
      <c r="E302" t="s">
        <v>228</v>
      </c>
      <c r="F302" t="s">
        <v>229</v>
      </c>
      <c r="I302">
        <v>0.3</v>
      </c>
      <c r="J302">
        <v>7.843</v>
      </c>
      <c r="K302">
        <v>61.51</v>
      </c>
      <c r="L302">
        <v>0</v>
      </c>
      <c r="M302">
        <v>0</v>
      </c>
      <c r="N302">
        <v>7.843</v>
      </c>
      <c r="O302">
        <v>39.21</v>
      </c>
      <c r="P302">
        <v>5</v>
      </c>
      <c r="Q302">
        <v>202635</v>
      </c>
      <c r="R302">
        <v>202652</v>
      </c>
      <c r="U302" t="s">
        <v>674</v>
      </c>
      <c r="V302">
        <v>75</v>
      </c>
      <c r="AO302" t="s">
        <v>48</v>
      </c>
      <c r="AP302" t="s">
        <v>49</v>
      </c>
      <c r="AY302" t="s">
        <v>220</v>
      </c>
      <c r="AZ302" t="s">
        <v>221</v>
      </c>
      <c r="BO302" t="s">
        <v>220</v>
      </c>
    </row>
    <row r="303" spans="1:67">
      <c r="A303">
        <v>86982</v>
      </c>
      <c r="B303" t="s">
        <v>675</v>
      </c>
      <c r="C303">
        <v>702</v>
      </c>
      <c r="D303" t="s">
        <v>227</v>
      </c>
      <c r="E303" t="s">
        <v>228</v>
      </c>
      <c r="F303" t="s">
        <v>229</v>
      </c>
      <c r="I303">
        <v>0.3</v>
      </c>
      <c r="J303">
        <v>7.843</v>
      </c>
      <c r="K303">
        <v>61.51</v>
      </c>
      <c r="L303">
        <v>0</v>
      </c>
      <c r="M303">
        <v>0</v>
      </c>
      <c r="N303">
        <v>7.843</v>
      </c>
      <c r="O303">
        <v>39.21</v>
      </c>
      <c r="P303">
        <v>5</v>
      </c>
      <c r="Q303">
        <v>202635</v>
      </c>
      <c r="R303">
        <v>202652</v>
      </c>
      <c r="U303" t="s">
        <v>676</v>
      </c>
      <c r="V303">
        <v>75</v>
      </c>
      <c r="AO303" t="s">
        <v>48</v>
      </c>
      <c r="AP303" t="s">
        <v>49</v>
      </c>
      <c r="AY303" t="s">
        <v>220</v>
      </c>
      <c r="AZ303" t="s">
        <v>221</v>
      </c>
      <c r="BO303" t="s">
        <v>220</v>
      </c>
    </row>
    <row r="304" spans="1:67">
      <c r="A304">
        <v>86986</v>
      </c>
      <c r="B304" t="s">
        <v>677</v>
      </c>
      <c r="C304">
        <v>702</v>
      </c>
      <c r="D304" t="s">
        <v>216</v>
      </c>
      <c r="E304" t="s">
        <v>217</v>
      </c>
      <c r="F304" t="s">
        <v>218</v>
      </c>
      <c r="I304">
        <v>0.3</v>
      </c>
      <c r="J304">
        <v>10.686</v>
      </c>
      <c r="K304">
        <v>114.19</v>
      </c>
      <c r="L304">
        <v>0</v>
      </c>
      <c r="M304">
        <v>0</v>
      </c>
      <c r="N304">
        <v>10.686</v>
      </c>
      <c r="O304">
        <v>53.43</v>
      </c>
      <c r="P304">
        <v>5</v>
      </c>
      <c r="Q304">
        <v>202635</v>
      </c>
      <c r="R304">
        <v>202652</v>
      </c>
      <c r="U304" t="s">
        <v>678</v>
      </c>
      <c r="V304">
        <v>80</v>
      </c>
      <c r="AO304" t="s">
        <v>48</v>
      </c>
      <c r="AP304" t="s">
        <v>49</v>
      </c>
      <c r="AY304" t="s">
        <v>220</v>
      </c>
      <c r="AZ304" t="s">
        <v>221</v>
      </c>
      <c r="BO304" t="s">
        <v>220</v>
      </c>
    </row>
    <row r="305" spans="1:67">
      <c r="A305">
        <v>86994</v>
      </c>
      <c r="B305" t="s">
        <v>679</v>
      </c>
      <c r="C305">
        <v>702</v>
      </c>
      <c r="D305" t="s">
        <v>269</v>
      </c>
      <c r="E305" t="s">
        <v>270</v>
      </c>
      <c r="F305" t="s">
        <v>271</v>
      </c>
      <c r="I305">
        <v>0.3</v>
      </c>
      <c r="J305">
        <v>9.9719999999999995</v>
      </c>
      <c r="K305">
        <v>99.44</v>
      </c>
      <c r="L305">
        <v>0</v>
      </c>
      <c r="M305">
        <v>0</v>
      </c>
      <c r="N305">
        <v>9.9719999999999995</v>
      </c>
      <c r="O305">
        <v>49.86</v>
      </c>
      <c r="P305">
        <v>5</v>
      </c>
      <c r="Q305">
        <v>202635</v>
      </c>
      <c r="R305">
        <v>202652</v>
      </c>
      <c r="U305" t="s">
        <v>680</v>
      </c>
      <c r="V305">
        <v>78</v>
      </c>
      <c r="AO305" t="s">
        <v>48</v>
      </c>
      <c r="AP305" t="s">
        <v>49</v>
      </c>
      <c r="AY305" t="s">
        <v>220</v>
      </c>
      <c r="AZ305" t="s">
        <v>221</v>
      </c>
      <c r="BO305" t="s">
        <v>220</v>
      </c>
    </row>
    <row r="306" spans="1:67">
      <c r="A306">
        <v>86996</v>
      </c>
      <c r="B306" t="s">
        <v>681</v>
      </c>
      <c r="C306">
        <v>702</v>
      </c>
      <c r="D306" t="s">
        <v>122</v>
      </c>
      <c r="E306" t="s">
        <v>123</v>
      </c>
      <c r="F306" t="s">
        <v>124</v>
      </c>
      <c r="I306">
        <v>0.3</v>
      </c>
      <c r="J306">
        <v>45.715000000000003</v>
      </c>
      <c r="K306">
        <v>2089.86</v>
      </c>
      <c r="L306">
        <v>0</v>
      </c>
      <c r="M306">
        <v>0</v>
      </c>
      <c r="N306">
        <v>45.715000000000003</v>
      </c>
      <c r="O306">
        <v>45.71</v>
      </c>
      <c r="P306">
        <v>1</v>
      </c>
      <c r="Q306">
        <v>202635</v>
      </c>
      <c r="R306">
        <v>202652</v>
      </c>
      <c r="U306" t="s">
        <v>682</v>
      </c>
      <c r="V306">
        <v>87</v>
      </c>
      <c r="AO306" t="s">
        <v>48</v>
      </c>
      <c r="AP306" t="s">
        <v>49</v>
      </c>
      <c r="BE306" t="s">
        <v>52</v>
      </c>
      <c r="BF306" t="s">
        <v>53</v>
      </c>
      <c r="BO306" t="s">
        <v>52</v>
      </c>
    </row>
    <row r="307" spans="1:67">
      <c r="A307">
        <v>86996</v>
      </c>
      <c r="B307" t="s">
        <v>681</v>
      </c>
      <c r="C307">
        <v>702</v>
      </c>
      <c r="D307" t="s">
        <v>181</v>
      </c>
      <c r="E307" t="s">
        <v>182</v>
      </c>
      <c r="F307" t="s">
        <v>183</v>
      </c>
      <c r="I307">
        <v>0.3</v>
      </c>
      <c r="J307">
        <v>0.98599999999999999</v>
      </c>
      <c r="K307">
        <v>0.97</v>
      </c>
      <c r="L307">
        <v>0</v>
      </c>
      <c r="M307">
        <v>0</v>
      </c>
      <c r="N307">
        <v>0.98599999999999999</v>
      </c>
      <c r="O307">
        <v>98.6</v>
      </c>
      <c r="P307">
        <v>100</v>
      </c>
      <c r="Q307">
        <v>202635</v>
      </c>
      <c r="R307">
        <v>202652</v>
      </c>
      <c r="U307" t="s">
        <v>683</v>
      </c>
      <c r="V307">
        <v>42</v>
      </c>
      <c r="AO307" t="s">
        <v>48</v>
      </c>
      <c r="AP307" t="s">
        <v>49</v>
      </c>
      <c r="BE307" t="s">
        <v>52</v>
      </c>
      <c r="BF307" t="s">
        <v>53</v>
      </c>
      <c r="BO307" t="s">
        <v>52</v>
      </c>
    </row>
    <row r="308" spans="1:67">
      <c r="A308">
        <v>86996</v>
      </c>
      <c r="B308" t="s">
        <v>681</v>
      </c>
      <c r="C308">
        <v>702</v>
      </c>
      <c r="D308" t="s">
        <v>426</v>
      </c>
      <c r="E308" t="s">
        <v>427</v>
      </c>
      <c r="F308" t="s">
        <v>428</v>
      </c>
      <c r="I308">
        <v>0.3</v>
      </c>
      <c r="J308">
        <v>0.55800000000000005</v>
      </c>
      <c r="K308">
        <v>0.31</v>
      </c>
      <c r="L308">
        <v>0</v>
      </c>
      <c r="M308">
        <v>0</v>
      </c>
      <c r="N308">
        <v>0.55800000000000005</v>
      </c>
      <c r="O308">
        <v>139.5</v>
      </c>
      <c r="P308">
        <v>250</v>
      </c>
      <c r="Q308">
        <v>202635</v>
      </c>
      <c r="R308">
        <v>202652</v>
      </c>
      <c r="U308" t="s">
        <v>684</v>
      </c>
      <c r="V308">
        <v>22</v>
      </c>
      <c r="AO308" t="s">
        <v>48</v>
      </c>
      <c r="AP308" t="s">
        <v>49</v>
      </c>
      <c r="BE308" t="s">
        <v>52</v>
      </c>
      <c r="BF308" t="s">
        <v>53</v>
      </c>
      <c r="BO308" t="s">
        <v>52</v>
      </c>
    </row>
    <row r="309" spans="1:67">
      <c r="A309">
        <v>86998</v>
      </c>
      <c r="B309" t="s">
        <v>685</v>
      </c>
      <c r="C309">
        <v>702</v>
      </c>
      <c r="D309" t="s">
        <v>181</v>
      </c>
      <c r="E309" t="s">
        <v>182</v>
      </c>
      <c r="F309" t="s">
        <v>183</v>
      </c>
      <c r="I309">
        <v>0.3</v>
      </c>
      <c r="J309">
        <v>0.97199999999999998</v>
      </c>
      <c r="K309">
        <v>0.94</v>
      </c>
      <c r="L309">
        <v>0</v>
      </c>
      <c r="M309">
        <v>0</v>
      </c>
      <c r="N309">
        <v>0.97199999999999998</v>
      </c>
      <c r="O309">
        <v>97.2</v>
      </c>
      <c r="P309">
        <v>100</v>
      </c>
      <c r="Q309">
        <v>202635</v>
      </c>
      <c r="R309">
        <v>202652</v>
      </c>
      <c r="U309" t="s">
        <v>686</v>
      </c>
      <c r="V309">
        <v>41</v>
      </c>
      <c r="AO309" t="s">
        <v>48</v>
      </c>
      <c r="AP309" t="s">
        <v>49</v>
      </c>
      <c r="BE309" t="s">
        <v>52</v>
      </c>
      <c r="BF309" t="s">
        <v>53</v>
      </c>
      <c r="BO309" t="s">
        <v>52</v>
      </c>
    </row>
    <row r="310" spans="1:67">
      <c r="A310">
        <v>86998</v>
      </c>
      <c r="B310" t="s">
        <v>685</v>
      </c>
      <c r="C310">
        <v>702</v>
      </c>
      <c r="D310" t="s">
        <v>359</v>
      </c>
      <c r="E310" t="s">
        <v>360</v>
      </c>
      <c r="F310" t="s">
        <v>183</v>
      </c>
      <c r="I310">
        <v>0.3</v>
      </c>
      <c r="J310">
        <v>0.65800000000000003</v>
      </c>
      <c r="K310">
        <v>0.43</v>
      </c>
      <c r="L310">
        <v>0</v>
      </c>
      <c r="M310">
        <v>0</v>
      </c>
      <c r="N310">
        <v>0.65800000000000003</v>
      </c>
      <c r="O310">
        <v>164.5</v>
      </c>
      <c r="P310">
        <v>250</v>
      </c>
      <c r="Q310">
        <v>202635</v>
      </c>
      <c r="R310">
        <v>202652</v>
      </c>
      <c r="U310" t="s">
        <v>687</v>
      </c>
      <c r="V310">
        <v>29</v>
      </c>
      <c r="AO310" t="s">
        <v>48</v>
      </c>
      <c r="AP310" t="s">
        <v>49</v>
      </c>
      <c r="BE310" t="s">
        <v>52</v>
      </c>
      <c r="BF310" t="s">
        <v>53</v>
      </c>
      <c r="BO310" t="s">
        <v>52</v>
      </c>
    </row>
    <row r="311" spans="1:67">
      <c r="A311">
        <v>87000</v>
      </c>
      <c r="B311" t="s">
        <v>688</v>
      </c>
      <c r="C311">
        <v>702</v>
      </c>
      <c r="D311" t="s">
        <v>181</v>
      </c>
      <c r="E311" t="s">
        <v>182</v>
      </c>
      <c r="F311" t="s">
        <v>183</v>
      </c>
      <c r="I311">
        <v>0.3</v>
      </c>
      <c r="J311">
        <v>1.0580000000000001</v>
      </c>
      <c r="K311">
        <v>1.1100000000000001</v>
      </c>
      <c r="L311">
        <v>0</v>
      </c>
      <c r="M311">
        <v>0</v>
      </c>
      <c r="N311">
        <v>1.0580000000000001</v>
      </c>
      <c r="O311">
        <v>105.8</v>
      </c>
      <c r="P311">
        <v>100</v>
      </c>
      <c r="Q311">
        <v>202635</v>
      </c>
      <c r="R311">
        <v>202652</v>
      </c>
      <c r="U311" t="s">
        <v>689</v>
      </c>
      <c r="V311">
        <v>43</v>
      </c>
      <c r="AO311" t="s">
        <v>48</v>
      </c>
      <c r="AP311" t="s">
        <v>49</v>
      </c>
      <c r="BE311" t="s">
        <v>52</v>
      </c>
      <c r="BF311" t="s">
        <v>53</v>
      </c>
      <c r="BO311" t="s">
        <v>52</v>
      </c>
    </row>
    <row r="312" spans="1:67">
      <c r="A312">
        <v>87000</v>
      </c>
      <c r="B312" t="s">
        <v>688</v>
      </c>
      <c r="C312">
        <v>702</v>
      </c>
      <c r="D312" t="s">
        <v>359</v>
      </c>
      <c r="E312" t="s">
        <v>360</v>
      </c>
      <c r="F312" t="s">
        <v>183</v>
      </c>
      <c r="I312">
        <v>0.3</v>
      </c>
      <c r="J312">
        <v>0.81499999999999995</v>
      </c>
      <c r="K312">
        <v>0.66</v>
      </c>
      <c r="L312">
        <v>0</v>
      </c>
      <c r="M312">
        <v>0</v>
      </c>
      <c r="N312">
        <v>0.81499999999999995</v>
      </c>
      <c r="O312">
        <v>203.75</v>
      </c>
      <c r="P312">
        <v>250</v>
      </c>
      <c r="Q312">
        <v>202635</v>
      </c>
      <c r="R312">
        <v>202652</v>
      </c>
      <c r="U312" t="s">
        <v>690</v>
      </c>
      <c r="V312">
        <v>37</v>
      </c>
      <c r="AO312" t="s">
        <v>48</v>
      </c>
      <c r="AP312" t="s">
        <v>49</v>
      </c>
      <c r="BE312" t="s">
        <v>52</v>
      </c>
      <c r="BF312" t="s">
        <v>53</v>
      </c>
      <c r="BO312" t="s">
        <v>52</v>
      </c>
    </row>
    <row r="313" spans="1:67">
      <c r="A313">
        <v>87008</v>
      </c>
      <c r="B313" t="s">
        <v>691</v>
      </c>
      <c r="C313">
        <v>702</v>
      </c>
      <c r="D313" t="s">
        <v>372</v>
      </c>
      <c r="E313" t="s">
        <v>373</v>
      </c>
      <c r="F313" t="s">
        <v>374</v>
      </c>
      <c r="I313">
        <v>0.3</v>
      </c>
      <c r="J313">
        <v>60</v>
      </c>
      <c r="K313">
        <v>3600</v>
      </c>
      <c r="L313">
        <v>0</v>
      </c>
      <c r="M313">
        <v>0</v>
      </c>
      <c r="N313">
        <v>60</v>
      </c>
      <c r="O313">
        <v>60</v>
      </c>
      <c r="P313">
        <v>1</v>
      </c>
      <c r="Q313">
        <v>202635</v>
      </c>
      <c r="R313">
        <v>202652</v>
      </c>
      <c r="U313" t="s">
        <v>692</v>
      </c>
      <c r="V313">
        <v>95</v>
      </c>
      <c r="AM313" t="s">
        <v>126</v>
      </c>
      <c r="AN313" t="s">
        <v>127</v>
      </c>
      <c r="BE313" t="s">
        <v>52</v>
      </c>
      <c r="BF313" t="s">
        <v>53</v>
      </c>
      <c r="BO313" t="s">
        <v>52</v>
      </c>
    </row>
    <row r="314" spans="1:67">
      <c r="A314">
        <v>87008</v>
      </c>
      <c r="B314" t="s">
        <v>691</v>
      </c>
      <c r="C314">
        <v>702</v>
      </c>
      <c r="D314" t="s">
        <v>693</v>
      </c>
      <c r="E314" t="s">
        <v>694</v>
      </c>
      <c r="F314" t="s">
        <v>695</v>
      </c>
      <c r="I314">
        <v>0.3</v>
      </c>
      <c r="J314">
        <v>0.35799999999999998</v>
      </c>
      <c r="K314">
        <v>0.12</v>
      </c>
      <c r="L314">
        <v>0</v>
      </c>
      <c r="M314">
        <v>0</v>
      </c>
      <c r="N314">
        <v>0.35799999999999998</v>
      </c>
      <c r="O314">
        <v>35.799999999999997</v>
      </c>
      <c r="P314">
        <v>100</v>
      </c>
      <c r="Q314">
        <v>202635</v>
      </c>
      <c r="R314">
        <v>202652</v>
      </c>
      <c r="U314" t="s">
        <v>696</v>
      </c>
      <c r="V314">
        <v>14</v>
      </c>
      <c r="AM314" t="s">
        <v>126</v>
      </c>
      <c r="AN314" t="s">
        <v>127</v>
      </c>
      <c r="BE314" t="s">
        <v>52</v>
      </c>
      <c r="BF314" t="s">
        <v>53</v>
      </c>
      <c r="BO314" t="s">
        <v>52</v>
      </c>
    </row>
    <row r="315" spans="1:67">
      <c r="A315">
        <v>87012</v>
      </c>
      <c r="B315" t="s">
        <v>697</v>
      </c>
      <c r="C315">
        <v>702</v>
      </c>
      <c r="D315" t="s">
        <v>698</v>
      </c>
      <c r="E315" t="s">
        <v>699</v>
      </c>
      <c r="F315" t="s">
        <v>380</v>
      </c>
      <c r="I315">
        <v>0.3</v>
      </c>
      <c r="J315">
        <v>2.8290000000000002</v>
      </c>
      <c r="K315">
        <v>8</v>
      </c>
      <c r="L315">
        <v>0</v>
      </c>
      <c r="M315">
        <v>0</v>
      </c>
      <c r="N315">
        <v>2.8290000000000002</v>
      </c>
      <c r="O315">
        <v>70.72</v>
      </c>
      <c r="P315">
        <v>25</v>
      </c>
      <c r="Q315">
        <v>202635</v>
      </c>
      <c r="R315">
        <v>202652</v>
      </c>
      <c r="U315" t="s">
        <v>700</v>
      </c>
      <c r="V315">
        <v>53</v>
      </c>
      <c r="AO315" t="s">
        <v>48</v>
      </c>
      <c r="AP315" t="s">
        <v>49</v>
      </c>
      <c r="BE315" t="s">
        <v>52</v>
      </c>
      <c r="BF315" t="s">
        <v>53</v>
      </c>
      <c r="BO315" t="s">
        <v>52</v>
      </c>
    </row>
    <row r="316" spans="1:67">
      <c r="A316">
        <v>87020</v>
      </c>
      <c r="B316" t="s">
        <v>701</v>
      </c>
      <c r="C316">
        <v>702</v>
      </c>
      <c r="D316" t="s">
        <v>172</v>
      </c>
      <c r="E316" t="s">
        <v>173</v>
      </c>
      <c r="F316" t="s">
        <v>174</v>
      </c>
      <c r="I316">
        <v>0.3</v>
      </c>
      <c r="J316">
        <v>67.143000000000001</v>
      </c>
      <c r="K316">
        <v>4508.18</v>
      </c>
      <c r="L316">
        <v>0</v>
      </c>
      <c r="M316">
        <v>0</v>
      </c>
      <c r="N316">
        <v>67.143000000000001</v>
      </c>
      <c r="O316">
        <v>67.14</v>
      </c>
      <c r="P316">
        <v>1</v>
      </c>
      <c r="Q316">
        <v>202635</v>
      </c>
      <c r="R316">
        <v>202652</v>
      </c>
      <c r="U316" t="s">
        <v>702</v>
      </c>
      <c r="V316">
        <v>99</v>
      </c>
      <c r="AM316" t="s">
        <v>126</v>
      </c>
      <c r="AN316" t="s">
        <v>127</v>
      </c>
      <c r="AQ316" t="s">
        <v>50</v>
      </c>
      <c r="AR316" t="s">
        <v>51</v>
      </c>
      <c r="BE316" t="s">
        <v>52</v>
      </c>
      <c r="BF316" t="s">
        <v>53</v>
      </c>
      <c r="BO316" t="s">
        <v>52</v>
      </c>
    </row>
    <row r="317" spans="1:67">
      <c r="A317">
        <v>87020</v>
      </c>
      <c r="B317" t="s">
        <v>701</v>
      </c>
      <c r="C317">
        <v>702</v>
      </c>
      <c r="D317" t="s">
        <v>118</v>
      </c>
      <c r="E317" t="s">
        <v>119</v>
      </c>
      <c r="I317">
        <v>0.3</v>
      </c>
      <c r="J317">
        <v>0.61499999999999999</v>
      </c>
      <c r="K317">
        <v>0.37</v>
      </c>
      <c r="L317">
        <v>0</v>
      </c>
      <c r="M317">
        <v>0</v>
      </c>
      <c r="N317">
        <v>0.61499999999999999</v>
      </c>
      <c r="O317">
        <v>61.5</v>
      </c>
      <c r="P317">
        <v>100</v>
      </c>
      <c r="Q317">
        <v>202635</v>
      </c>
      <c r="R317">
        <v>202652</v>
      </c>
      <c r="U317" t="s">
        <v>703</v>
      </c>
      <c r="V317">
        <v>26</v>
      </c>
      <c r="AM317" t="s">
        <v>126</v>
      </c>
      <c r="AN317" t="s">
        <v>127</v>
      </c>
      <c r="AQ317" t="s">
        <v>50</v>
      </c>
      <c r="AR317" t="s">
        <v>51</v>
      </c>
      <c r="BE317" t="s">
        <v>52</v>
      </c>
      <c r="BF317" t="s">
        <v>53</v>
      </c>
      <c r="BO317" t="s">
        <v>52</v>
      </c>
    </row>
    <row r="318" spans="1:67">
      <c r="A318">
        <v>87020</v>
      </c>
      <c r="B318" t="s">
        <v>701</v>
      </c>
      <c r="C318">
        <v>702</v>
      </c>
      <c r="D318" t="s">
        <v>187</v>
      </c>
      <c r="E318" t="s">
        <v>188</v>
      </c>
      <c r="F318" t="s">
        <v>189</v>
      </c>
      <c r="I318">
        <v>0.3</v>
      </c>
      <c r="J318">
        <v>0.61499999999999999</v>
      </c>
      <c r="K318">
        <v>0.37</v>
      </c>
      <c r="L318">
        <v>0</v>
      </c>
      <c r="M318">
        <v>0</v>
      </c>
      <c r="N318">
        <v>0.61499999999999999</v>
      </c>
      <c r="O318">
        <v>61.5</v>
      </c>
      <c r="P318">
        <v>100</v>
      </c>
      <c r="Q318">
        <v>202635</v>
      </c>
      <c r="R318">
        <v>202652</v>
      </c>
      <c r="U318" t="s">
        <v>704</v>
      </c>
      <c r="V318">
        <v>26</v>
      </c>
      <c r="AM318" t="s">
        <v>126</v>
      </c>
      <c r="AN318" t="s">
        <v>127</v>
      </c>
      <c r="AQ318" t="s">
        <v>50</v>
      </c>
      <c r="AR318" t="s">
        <v>51</v>
      </c>
      <c r="BE318" t="s">
        <v>52</v>
      </c>
      <c r="BF318" t="s">
        <v>53</v>
      </c>
      <c r="BO318" t="s">
        <v>52</v>
      </c>
    </row>
    <row r="319" spans="1:67">
      <c r="A319">
        <v>87021</v>
      </c>
      <c r="B319" t="s">
        <v>705</v>
      </c>
      <c r="C319">
        <v>702</v>
      </c>
      <c r="D319" t="s">
        <v>118</v>
      </c>
      <c r="E319" t="s">
        <v>119</v>
      </c>
      <c r="I319">
        <v>0.3</v>
      </c>
      <c r="J319">
        <v>0.7</v>
      </c>
      <c r="K319">
        <v>0.49</v>
      </c>
      <c r="L319">
        <v>0</v>
      </c>
      <c r="M319">
        <v>0</v>
      </c>
      <c r="N319">
        <v>0.7</v>
      </c>
      <c r="O319">
        <v>70</v>
      </c>
      <c r="P319">
        <v>100</v>
      </c>
      <c r="Q319">
        <v>202635</v>
      </c>
      <c r="R319">
        <v>202652</v>
      </c>
      <c r="U319" t="s">
        <v>706</v>
      </c>
      <c r="V319">
        <v>32</v>
      </c>
      <c r="AM319" t="s">
        <v>126</v>
      </c>
      <c r="AN319" t="s">
        <v>127</v>
      </c>
      <c r="AQ319" t="s">
        <v>50</v>
      </c>
      <c r="AR319" t="s">
        <v>51</v>
      </c>
      <c r="BE319" t="s">
        <v>52</v>
      </c>
      <c r="BF319" t="s">
        <v>53</v>
      </c>
      <c r="BO319" t="s">
        <v>52</v>
      </c>
    </row>
    <row r="320" spans="1:67">
      <c r="A320">
        <v>87022</v>
      </c>
      <c r="B320" t="s">
        <v>707</v>
      </c>
      <c r="C320">
        <v>702</v>
      </c>
      <c r="D320" t="s">
        <v>172</v>
      </c>
      <c r="E320" t="s">
        <v>173</v>
      </c>
      <c r="F320" t="s">
        <v>174</v>
      </c>
      <c r="I320">
        <v>0.3</v>
      </c>
      <c r="J320">
        <v>65.715000000000003</v>
      </c>
      <c r="K320">
        <v>4318.46</v>
      </c>
      <c r="L320">
        <v>0</v>
      </c>
      <c r="M320">
        <v>0</v>
      </c>
      <c r="N320">
        <v>65.715000000000003</v>
      </c>
      <c r="O320">
        <v>65.709999999999994</v>
      </c>
      <c r="P320">
        <v>1</v>
      </c>
      <c r="Q320">
        <v>202635</v>
      </c>
      <c r="R320">
        <v>202652</v>
      </c>
      <c r="U320" t="s">
        <v>708</v>
      </c>
      <c r="V320">
        <v>98</v>
      </c>
      <c r="AM320" t="s">
        <v>126</v>
      </c>
      <c r="AN320" t="s">
        <v>127</v>
      </c>
      <c r="AQ320" t="s">
        <v>50</v>
      </c>
      <c r="AR320" t="s">
        <v>51</v>
      </c>
      <c r="BE320" t="s">
        <v>52</v>
      </c>
      <c r="BF320" t="s">
        <v>53</v>
      </c>
      <c r="BO320" t="s">
        <v>52</v>
      </c>
    </row>
    <row r="321" spans="1:67">
      <c r="A321">
        <v>87022</v>
      </c>
      <c r="B321" t="s">
        <v>707</v>
      </c>
      <c r="C321">
        <v>702</v>
      </c>
      <c r="D321" t="s">
        <v>118</v>
      </c>
      <c r="E321" t="s">
        <v>119</v>
      </c>
      <c r="I321">
        <v>0.3</v>
      </c>
      <c r="J321">
        <v>0.55800000000000005</v>
      </c>
      <c r="K321">
        <v>0.31</v>
      </c>
      <c r="L321">
        <v>0</v>
      </c>
      <c r="M321">
        <v>0</v>
      </c>
      <c r="N321">
        <v>0.55800000000000005</v>
      </c>
      <c r="O321">
        <v>55.8</v>
      </c>
      <c r="P321">
        <v>100</v>
      </c>
      <c r="Q321">
        <v>202635</v>
      </c>
      <c r="R321">
        <v>202652</v>
      </c>
      <c r="U321" t="s">
        <v>709</v>
      </c>
      <c r="V321">
        <v>22</v>
      </c>
      <c r="AM321" t="s">
        <v>126</v>
      </c>
      <c r="AN321" t="s">
        <v>127</v>
      </c>
      <c r="AQ321" t="s">
        <v>50</v>
      </c>
      <c r="AR321" t="s">
        <v>51</v>
      </c>
      <c r="BE321" t="s">
        <v>52</v>
      </c>
      <c r="BF321" t="s">
        <v>53</v>
      </c>
      <c r="BO321" t="s">
        <v>52</v>
      </c>
    </row>
    <row r="322" spans="1:67">
      <c r="A322">
        <v>87026</v>
      </c>
      <c r="B322" t="s">
        <v>710</v>
      </c>
      <c r="C322">
        <v>702</v>
      </c>
      <c r="D322" t="s">
        <v>122</v>
      </c>
      <c r="E322" t="s">
        <v>123</v>
      </c>
      <c r="F322" t="s">
        <v>124</v>
      </c>
      <c r="I322">
        <v>0.3</v>
      </c>
      <c r="J322">
        <v>42.5</v>
      </c>
      <c r="K322">
        <v>1806.25</v>
      </c>
      <c r="L322">
        <v>0</v>
      </c>
      <c r="M322">
        <v>0</v>
      </c>
      <c r="N322">
        <v>42.5</v>
      </c>
      <c r="O322">
        <v>42.5</v>
      </c>
      <c r="P322">
        <v>1</v>
      </c>
      <c r="Q322">
        <v>202635</v>
      </c>
      <c r="R322">
        <v>202652</v>
      </c>
      <c r="U322" t="s">
        <v>711</v>
      </c>
      <c r="V322">
        <v>86</v>
      </c>
      <c r="AM322" t="s">
        <v>126</v>
      </c>
      <c r="AN322" t="s">
        <v>127</v>
      </c>
      <c r="BE322" t="s">
        <v>52</v>
      </c>
      <c r="BF322" t="s">
        <v>53</v>
      </c>
      <c r="BO322" t="s">
        <v>52</v>
      </c>
    </row>
    <row r="323" spans="1:67">
      <c r="A323">
        <v>87026</v>
      </c>
      <c r="B323" t="s">
        <v>710</v>
      </c>
      <c r="C323">
        <v>702</v>
      </c>
      <c r="D323" t="s">
        <v>128</v>
      </c>
      <c r="E323" t="s">
        <v>129</v>
      </c>
      <c r="F323" t="s">
        <v>130</v>
      </c>
      <c r="I323">
        <v>0.3</v>
      </c>
      <c r="J323">
        <v>0.98599999999999999</v>
      </c>
      <c r="K323">
        <v>0.97</v>
      </c>
      <c r="L323">
        <v>0</v>
      </c>
      <c r="M323">
        <v>0</v>
      </c>
      <c r="N323">
        <v>0.98599999999999999</v>
      </c>
      <c r="O323">
        <v>49.3</v>
      </c>
      <c r="P323">
        <v>50</v>
      </c>
      <c r="Q323">
        <v>202635</v>
      </c>
      <c r="R323">
        <v>202652</v>
      </c>
      <c r="U323" t="s">
        <v>712</v>
      </c>
      <c r="V323">
        <v>42</v>
      </c>
      <c r="AM323" t="s">
        <v>126</v>
      </c>
      <c r="AN323" t="s">
        <v>127</v>
      </c>
      <c r="BE323" t="s">
        <v>52</v>
      </c>
      <c r="BF323" t="s">
        <v>53</v>
      </c>
      <c r="BO323" t="s">
        <v>52</v>
      </c>
    </row>
    <row r="324" spans="1:67">
      <c r="A324">
        <v>87027</v>
      </c>
      <c r="B324" t="s">
        <v>713</v>
      </c>
      <c r="C324">
        <v>702</v>
      </c>
      <c r="D324" t="s">
        <v>608</v>
      </c>
      <c r="E324" t="s">
        <v>609</v>
      </c>
      <c r="I324">
        <v>0.3</v>
      </c>
      <c r="J324">
        <v>0.41499999999999998</v>
      </c>
      <c r="K324">
        <v>0.17</v>
      </c>
      <c r="L324">
        <v>0</v>
      </c>
      <c r="M324">
        <v>0</v>
      </c>
      <c r="N324">
        <v>0.41499999999999998</v>
      </c>
      <c r="O324">
        <v>103.75</v>
      </c>
      <c r="P324">
        <v>250</v>
      </c>
      <c r="Q324">
        <v>202635</v>
      </c>
      <c r="R324">
        <v>202652</v>
      </c>
      <c r="U324" t="s">
        <v>714</v>
      </c>
      <c r="V324">
        <v>18</v>
      </c>
      <c r="AM324" t="s">
        <v>126</v>
      </c>
      <c r="AN324" t="s">
        <v>127</v>
      </c>
      <c r="BC324" t="s">
        <v>85</v>
      </c>
      <c r="BD324" t="s">
        <v>86</v>
      </c>
      <c r="BO324" t="s">
        <v>85</v>
      </c>
    </row>
    <row r="325" spans="1:67">
      <c r="A325">
        <v>87028</v>
      </c>
      <c r="B325" t="s">
        <v>715</v>
      </c>
      <c r="C325">
        <v>702</v>
      </c>
      <c r="D325" t="s">
        <v>608</v>
      </c>
      <c r="E325" t="s">
        <v>609</v>
      </c>
      <c r="I325">
        <v>0.3</v>
      </c>
      <c r="J325">
        <v>0.22900000000000001</v>
      </c>
      <c r="K325">
        <v>0.05</v>
      </c>
      <c r="L325">
        <v>0</v>
      </c>
      <c r="M325">
        <v>0</v>
      </c>
      <c r="N325">
        <v>0.22900000000000001</v>
      </c>
      <c r="O325">
        <v>57.25</v>
      </c>
      <c r="P325">
        <v>250</v>
      </c>
      <c r="Q325">
        <v>202635</v>
      </c>
      <c r="R325">
        <v>202652</v>
      </c>
      <c r="U325" t="s">
        <v>716</v>
      </c>
      <c r="V325">
        <v>10</v>
      </c>
      <c r="AM325" t="s">
        <v>126</v>
      </c>
      <c r="AN325" t="s">
        <v>127</v>
      </c>
      <c r="BC325" t="s">
        <v>85</v>
      </c>
      <c r="BD325" t="s">
        <v>86</v>
      </c>
      <c r="BO325" t="s">
        <v>85</v>
      </c>
    </row>
    <row r="326" spans="1:67">
      <c r="A326">
        <v>87029</v>
      </c>
      <c r="B326" t="s">
        <v>717</v>
      </c>
      <c r="C326">
        <v>702</v>
      </c>
      <c r="D326" t="s">
        <v>172</v>
      </c>
      <c r="E326" t="s">
        <v>173</v>
      </c>
      <c r="F326" t="s">
        <v>174</v>
      </c>
      <c r="I326">
        <v>0.3</v>
      </c>
      <c r="J326">
        <v>121.429</v>
      </c>
      <c r="K326">
        <v>14745</v>
      </c>
      <c r="L326">
        <v>0</v>
      </c>
      <c r="M326">
        <v>0</v>
      </c>
      <c r="N326">
        <v>121.429</v>
      </c>
      <c r="O326">
        <v>121.42</v>
      </c>
      <c r="P326">
        <v>1</v>
      </c>
      <c r="Q326">
        <v>202635</v>
      </c>
      <c r="R326">
        <v>202652</v>
      </c>
      <c r="U326" t="s">
        <v>718</v>
      </c>
      <c r="V326">
        <v>110</v>
      </c>
      <c r="AM326" t="s">
        <v>126</v>
      </c>
      <c r="AN326" t="s">
        <v>127</v>
      </c>
      <c r="BE326" t="s">
        <v>52</v>
      </c>
      <c r="BF326" t="s">
        <v>53</v>
      </c>
      <c r="BO326" t="s">
        <v>52</v>
      </c>
    </row>
    <row r="327" spans="1:67">
      <c r="A327">
        <v>87029</v>
      </c>
      <c r="B327" t="s">
        <v>717</v>
      </c>
      <c r="C327">
        <v>702</v>
      </c>
      <c r="D327" t="s">
        <v>719</v>
      </c>
      <c r="E327" t="s">
        <v>720</v>
      </c>
      <c r="F327" t="s">
        <v>721</v>
      </c>
      <c r="I327">
        <v>0.3</v>
      </c>
      <c r="J327">
        <v>1.0580000000000001</v>
      </c>
      <c r="K327">
        <v>1.1100000000000001</v>
      </c>
      <c r="L327">
        <v>0</v>
      </c>
      <c r="M327">
        <v>0</v>
      </c>
      <c r="N327">
        <v>1.0580000000000001</v>
      </c>
      <c r="O327">
        <v>105.8</v>
      </c>
      <c r="P327">
        <v>100</v>
      </c>
      <c r="Q327">
        <v>202635</v>
      </c>
      <c r="R327">
        <v>202652</v>
      </c>
      <c r="U327" t="s">
        <v>722</v>
      </c>
      <c r="V327">
        <v>43</v>
      </c>
      <c r="AM327" t="s">
        <v>126</v>
      </c>
      <c r="AN327" t="s">
        <v>127</v>
      </c>
      <c r="BE327" t="s">
        <v>52</v>
      </c>
      <c r="BF327" t="s">
        <v>53</v>
      </c>
      <c r="BO327" t="s">
        <v>52</v>
      </c>
    </row>
    <row r="328" spans="1:67">
      <c r="A328">
        <v>87031</v>
      </c>
      <c r="B328" t="s">
        <v>723</v>
      </c>
      <c r="C328">
        <v>702</v>
      </c>
      <c r="D328" t="s">
        <v>118</v>
      </c>
      <c r="E328" t="s">
        <v>119</v>
      </c>
      <c r="I328">
        <v>0.3</v>
      </c>
      <c r="J328">
        <v>0.629</v>
      </c>
      <c r="K328">
        <v>0.39</v>
      </c>
      <c r="L328">
        <v>0</v>
      </c>
      <c r="M328">
        <v>0</v>
      </c>
      <c r="N328">
        <v>0.629</v>
      </c>
      <c r="O328">
        <v>62.9</v>
      </c>
      <c r="P328">
        <v>100</v>
      </c>
      <c r="Q328">
        <v>202635</v>
      </c>
      <c r="R328">
        <v>202652</v>
      </c>
      <c r="U328" t="s">
        <v>724</v>
      </c>
      <c r="V328">
        <v>27</v>
      </c>
      <c r="AM328" t="s">
        <v>126</v>
      </c>
      <c r="AN328" t="s">
        <v>127</v>
      </c>
      <c r="BE328" t="s">
        <v>52</v>
      </c>
      <c r="BF328" t="s">
        <v>53</v>
      </c>
      <c r="BO328" t="s">
        <v>52</v>
      </c>
    </row>
    <row r="329" spans="1:67">
      <c r="A329">
        <v>87034</v>
      </c>
      <c r="B329" t="s">
        <v>725</v>
      </c>
      <c r="C329">
        <v>702</v>
      </c>
      <c r="D329" t="s">
        <v>118</v>
      </c>
      <c r="E329" t="s">
        <v>119</v>
      </c>
      <c r="I329">
        <v>0.3</v>
      </c>
      <c r="J329">
        <v>0.65800000000000003</v>
      </c>
      <c r="K329">
        <v>0.43</v>
      </c>
      <c r="L329">
        <v>0</v>
      </c>
      <c r="M329">
        <v>0</v>
      </c>
      <c r="N329">
        <v>0.65800000000000003</v>
      </c>
      <c r="O329">
        <v>65.8</v>
      </c>
      <c r="P329">
        <v>100</v>
      </c>
      <c r="Q329">
        <v>202635</v>
      </c>
      <c r="R329">
        <v>202652</v>
      </c>
      <c r="U329" t="s">
        <v>726</v>
      </c>
      <c r="V329">
        <v>29</v>
      </c>
      <c r="AM329" t="s">
        <v>126</v>
      </c>
      <c r="AN329" t="s">
        <v>127</v>
      </c>
      <c r="BE329" t="s">
        <v>52</v>
      </c>
      <c r="BF329" t="s">
        <v>53</v>
      </c>
      <c r="BO329" t="s">
        <v>52</v>
      </c>
    </row>
    <row r="330" spans="1:67">
      <c r="A330">
        <v>87039</v>
      </c>
      <c r="B330" t="s">
        <v>727</v>
      </c>
      <c r="C330">
        <v>702</v>
      </c>
      <c r="D330" t="s">
        <v>118</v>
      </c>
      <c r="E330" t="s">
        <v>119</v>
      </c>
      <c r="I330">
        <v>0.3</v>
      </c>
      <c r="J330">
        <v>0.7</v>
      </c>
      <c r="K330">
        <v>0.49</v>
      </c>
      <c r="L330">
        <v>0</v>
      </c>
      <c r="M330">
        <v>0</v>
      </c>
      <c r="N330">
        <v>0.7</v>
      </c>
      <c r="O330">
        <v>70</v>
      </c>
      <c r="P330">
        <v>100</v>
      </c>
      <c r="Q330">
        <v>202635</v>
      </c>
      <c r="R330">
        <v>202652</v>
      </c>
      <c r="U330" t="s">
        <v>728</v>
      </c>
      <c r="V330">
        <v>32</v>
      </c>
      <c r="AM330" t="s">
        <v>126</v>
      </c>
      <c r="AN330" t="s">
        <v>127</v>
      </c>
      <c r="BE330" t="s">
        <v>52</v>
      </c>
      <c r="BF330" t="s">
        <v>53</v>
      </c>
      <c r="BO330" t="s">
        <v>52</v>
      </c>
    </row>
    <row r="331" spans="1:67">
      <c r="A331">
        <v>87039</v>
      </c>
      <c r="B331" t="s">
        <v>727</v>
      </c>
      <c r="C331">
        <v>702</v>
      </c>
      <c r="D331" t="s">
        <v>187</v>
      </c>
      <c r="E331" t="s">
        <v>188</v>
      </c>
      <c r="F331" t="s">
        <v>189</v>
      </c>
      <c r="I331">
        <v>0.3</v>
      </c>
      <c r="J331">
        <v>0.7</v>
      </c>
      <c r="K331">
        <v>0.49</v>
      </c>
      <c r="L331">
        <v>0</v>
      </c>
      <c r="M331">
        <v>0</v>
      </c>
      <c r="N331">
        <v>0.7</v>
      </c>
      <c r="O331">
        <v>70</v>
      </c>
      <c r="P331">
        <v>100</v>
      </c>
      <c r="Q331">
        <v>202635</v>
      </c>
      <c r="R331">
        <v>202652</v>
      </c>
      <c r="U331" t="s">
        <v>729</v>
      </c>
      <c r="V331">
        <v>32</v>
      </c>
      <c r="AM331" t="s">
        <v>126</v>
      </c>
      <c r="AN331" t="s">
        <v>127</v>
      </c>
      <c r="BE331" t="s">
        <v>52</v>
      </c>
      <c r="BF331" t="s">
        <v>53</v>
      </c>
      <c r="BO331" t="s">
        <v>52</v>
      </c>
    </row>
    <row r="332" spans="1:67">
      <c r="A332">
        <v>87048</v>
      </c>
      <c r="B332" t="s">
        <v>730</v>
      </c>
      <c r="C332">
        <v>702</v>
      </c>
      <c r="D332" t="s">
        <v>118</v>
      </c>
      <c r="E332" t="s">
        <v>119</v>
      </c>
      <c r="I332">
        <v>0.3</v>
      </c>
      <c r="J332">
        <v>0.6</v>
      </c>
      <c r="K332">
        <v>0.36</v>
      </c>
      <c r="L332">
        <v>0</v>
      </c>
      <c r="M332">
        <v>0</v>
      </c>
      <c r="N332">
        <v>0.6</v>
      </c>
      <c r="O332">
        <v>60</v>
      </c>
      <c r="P332">
        <v>100</v>
      </c>
      <c r="Q332">
        <v>202635</v>
      </c>
      <c r="R332">
        <v>202652</v>
      </c>
      <c r="U332" t="s">
        <v>731</v>
      </c>
      <c r="V332">
        <v>25</v>
      </c>
      <c r="AM332" t="s">
        <v>126</v>
      </c>
      <c r="AN332" t="s">
        <v>127</v>
      </c>
      <c r="AQ332" t="s">
        <v>50</v>
      </c>
      <c r="AR332" t="s">
        <v>51</v>
      </c>
      <c r="BE332" t="s">
        <v>52</v>
      </c>
      <c r="BF332" t="s">
        <v>53</v>
      </c>
      <c r="BO332" t="s">
        <v>52</v>
      </c>
    </row>
    <row r="333" spans="1:67">
      <c r="A333">
        <v>87048</v>
      </c>
      <c r="B333" t="s">
        <v>730</v>
      </c>
      <c r="C333">
        <v>702</v>
      </c>
      <c r="D333" t="s">
        <v>187</v>
      </c>
      <c r="E333" t="s">
        <v>188</v>
      </c>
      <c r="F333" t="s">
        <v>189</v>
      </c>
      <c r="I333">
        <v>0.3</v>
      </c>
      <c r="J333">
        <v>0.6</v>
      </c>
      <c r="K333">
        <v>0.36</v>
      </c>
      <c r="L333">
        <v>0</v>
      </c>
      <c r="M333">
        <v>0</v>
      </c>
      <c r="N333">
        <v>0.6</v>
      </c>
      <c r="O333">
        <v>60</v>
      </c>
      <c r="P333">
        <v>100</v>
      </c>
      <c r="Q333">
        <v>202635</v>
      </c>
      <c r="R333">
        <v>202652</v>
      </c>
      <c r="U333" t="s">
        <v>732</v>
      </c>
      <c r="V333">
        <v>25</v>
      </c>
      <c r="AM333" t="s">
        <v>126</v>
      </c>
      <c r="AN333" t="s">
        <v>127</v>
      </c>
      <c r="AQ333" t="s">
        <v>50</v>
      </c>
      <c r="AR333" t="s">
        <v>51</v>
      </c>
      <c r="BE333" t="s">
        <v>52</v>
      </c>
      <c r="BF333" t="s">
        <v>53</v>
      </c>
      <c r="BO333" t="s">
        <v>52</v>
      </c>
    </row>
    <row r="334" spans="1:67">
      <c r="A334">
        <v>87057</v>
      </c>
      <c r="B334" t="s">
        <v>733</v>
      </c>
      <c r="C334">
        <v>702</v>
      </c>
      <c r="D334" t="s">
        <v>172</v>
      </c>
      <c r="E334" t="s">
        <v>173</v>
      </c>
      <c r="F334" t="s">
        <v>174</v>
      </c>
      <c r="I334">
        <v>0.3</v>
      </c>
      <c r="J334">
        <v>70</v>
      </c>
      <c r="K334">
        <v>4900</v>
      </c>
      <c r="L334">
        <v>0</v>
      </c>
      <c r="M334">
        <v>0</v>
      </c>
      <c r="N334">
        <v>70</v>
      </c>
      <c r="O334">
        <v>70</v>
      </c>
      <c r="P334">
        <v>1</v>
      </c>
      <c r="Q334">
        <v>202635</v>
      </c>
      <c r="R334">
        <v>202652</v>
      </c>
      <c r="U334" t="s">
        <v>734</v>
      </c>
      <c r="V334">
        <v>101</v>
      </c>
      <c r="AM334" t="s">
        <v>126</v>
      </c>
      <c r="AN334" t="s">
        <v>127</v>
      </c>
      <c r="AQ334" t="s">
        <v>50</v>
      </c>
      <c r="AR334" t="s">
        <v>51</v>
      </c>
      <c r="BE334" t="s">
        <v>52</v>
      </c>
      <c r="BF334" t="s">
        <v>53</v>
      </c>
      <c r="BO334" t="s">
        <v>52</v>
      </c>
    </row>
    <row r="335" spans="1:67">
      <c r="A335">
        <v>87059</v>
      </c>
      <c r="B335" t="s">
        <v>735</v>
      </c>
      <c r="C335">
        <v>702</v>
      </c>
      <c r="D335" t="s">
        <v>118</v>
      </c>
      <c r="E335" t="s">
        <v>119</v>
      </c>
      <c r="I335">
        <v>0.3</v>
      </c>
      <c r="J335">
        <v>0.629</v>
      </c>
      <c r="K335">
        <v>0.39</v>
      </c>
      <c r="L335">
        <v>0</v>
      </c>
      <c r="M335">
        <v>0</v>
      </c>
      <c r="N335">
        <v>0.629</v>
      </c>
      <c r="O335">
        <v>62.9</v>
      </c>
      <c r="P335">
        <v>100</v>
      </c>
      <c r="Q335">
        <v>202635</v>
      </c>
      <c r="R335">
        <v>202652</v>
      </c>
      <c r="U335" t="s">
        <v>736</v>
      </c>
      <c r="V335">
        <v>27</v>
      </c>
      <c r="AM335" t="s">
        <v>126</v>
      </c>
      <c r="AN335" t="s">
        <v>127</v>
      </c>
      <c r="AQ335" t="s">
        <v>50</v>
      </c>
      <c r="AR335" t="s">
        <v>51</v>
      </c>
      <c r="BE335" t="s">
        <v>52</v>
      </c>
      <c r="BF335" t="s">
        <v>53</v>
      </c>
      <c r="BO335" t="s">
        <v>52</v>
      </c>
    </row>
    <row r="336" spans="1:67">
      <c r="A336">
        <v>87060</v>
      </c>
      <c r="B336" t="s">
        <v>737</v>
      </c>
      <c r="C336">
        <v>702</v>
      </c>
      <c r="D336" t="s">
        <v>172</v>
      </c>
      <c r="E336" t="s">
        <v>173</v>
      </c>
      <c r="F336" t="s">
        <v>174</v>
      </c>
      <c r="I336">
        <v>0.3</v>
      </c>
      <c r="J336">
        <v>65.715000000000003</v>
      </c>
      <c r="K336">
        <v>4318.46</v>
      </c>
      <c r="L336">
        <v>0</v>
      </c>
      <c r="M336">
        <v>0</v>
      </c>
      <c r="N336">
        <v>65.715000000000003</v>
      </c>
      <c r="O336">
        <v>65.709999999999994</v>
      </c>
      <c r="P336">
        <v>1</v>
      </c>
      <c r="Q336">
        <v>202635</v>
      </c>
      <c r="R336">
        <v>202652</v>
      </c>
      <c r="U336" t="s">
        <v>738</v>
      </c>
      <c r="V336">
        <v>98</v>
      </c>
      <c r="AM336" t="s">
        <v>126</v>
      </c>
      <c r="AN336" t="s">
        <v>127</v>
      </c>
      <c r="AQ336" t="s">
        <v>50</v>
      </c>
      <c r="AR336" t="s">
        <v>51</v>
      </c>
      <c r="BE336" t="s">
        <v>52</v>
      </c>
      <c r="BF336" t="s">
        <v>53</v>
      </c>
      <c r="BO336" t="s">
        <v>52</v>
      </c>
    </row>
    <row r="337" spans="1:67">
      <c r="A337">
        <v>87060</v>
      </c>
      <c r="B337" t="s">
        <v>737</v>
      </c>
      <c r="C337">
        <v>702</v>
      </c>
      <c r="D337" t="s">
        <v>118</v>
      </c>
      <c r="E337" t="s">
        <v>119</v>
      </c>
      <c r="I337">
        <v>0.3</v>
      </c>
      <c r="J337">
        <v>0.55800000000000005</v>
      </c>
      <c r="K337">
        <v>0.31</v>
      </c>
      <c r="L337">
        <v>0</v>
      </c>
      <c r="M337">
        <v>0</v>
      </c>
      <c r="N337">
        <v>0.55800000000000005</v>
      </c>
      <c r="O337">
        <v>55.8</v>
      </c>
      <c r="P337">
        <v>100</v>
      </c>
      <c r="Q337">
        <v>202635</v>
      </c>
      <c r="R337">
        <v>202652</v>
      </c>
      <c r="U337" t="s">
        <v>739</v>
      </c>
      <c r="V337">
        <v>22</v>
      </c>
      <c r="AM337" t="s">
        <v>126</v>
      </c>
      <c r="AN337" t="s">
        <v>127</v>
      </c>
      <c r="AQ337" t="s">
        <v>50</v>
      </c>
      <c r="AR337" t="s">
        <v>51</v>
      </c>
      <c r="BE337" t="s">
        <v>52</v>
      </c>
      <c r="BF337" t="s">
        <v>53</v>
      </c>
      <c r="BO337" t="s">
        <v>52</v>
      </c>
    </row>
    <row r="338" spans="1:67">
      <c r="A338">
        <v>87061</v>
      </c>
      <c r="B338" t="s">
        <v>740</v>
      </c>
      <c r="C338">
        <v>702</v>
      </c>
      <c r="D338" t="s">
        <v>172</v>
      </c>
      <c r="E338" t="s">
        <v>173</v>
      </c>
      <c r="F338" t="s">
        <v>174</v>
      </c>
      <c r="I338">
        <v>0.3</v>
      </c>
      <c r="J338">
        <v>67.143000000000001</v>
      </c>
      <c r="K338">
        <v>4508.18</v>
      </c>
      <c r="L338">
        <v>0</v>
      </c>
      <c r="M338">
        <v>0</v>
      </c>
      <c r="N338">
        <v>67.143000000000001</v>
      </c>
      <c r="O338">
        <v>67.14</v>
      </c>
      <c r="P338">
        <v>1</v>
      </c>
      <c r="Q338">
        <v>202635</v>
      </c>
      <c r="R338">
        <v>202652</v>
      </c>
      <c r="U338" t="s">
        <v>741</v>
      </c>
      <c r="V338">
        <v>99</v>
      </c>
      <c r="AM338" t="s">
        <v>126</v>
      </c>
      <c r="AN338" t="s">
        <v>127</v>
      </c>
      <c r="BE338" t="s">
        <v>52</v>
      </c>
      <c r="BF338" t="s">
        <v>53</v>
      </c>
      <c r="BO338" t="s">
        <v>52</v>
      </c>
    </row>
    <row r="339" spans="1:67">
      <c r="A339">
        <v>87061</v>
      </c>
      <c r="B339" t="s">
        <v>740</v>
      </c>
      <c r="C339">
        <v>702</v>
      </c>
      <c r="D339" t="s">
        <v>118</v>
      </c>
      <c r="E339" t="s">
        <v>119</v>
      </c>
      <c r="I339">
        <v>0.3</v>
      </c>
      <c r="J339">
        <v>0.55800000000000005</v>
      </c>
      <c r="K339">
        <v>0.31</v>
      </c>
      <c r="L339">
        <v>0</v>
      </c>
      <c r="M339">
        <v>0</v>
      </c>
      <c r="N339">
        <v>0.55800000000000005</v>
      </c>
      <c r="O339">
        <v>55.8</v>
      </c>
      <c r="P339">
        <v>100</v>
      </c>
      <c r="Q339">
        <v>202635</v>
      </c>
      <c r="R339">
        <v>202652</v>
      </c>
      <c r="U339" t="s">
        <v>742</v>
      </c>
      <c r="V339">
        <v>22</v>
      </c>
      <c r="AM339" t="s">
        <v>126</v>
      </c>
      <c r="AN339" t="s">
        <v>127</v>
      </c>
      <c r="BE339" t="s">
        <v>52</v>
      </c>
      <c r="BF339" t="s">
        <v>53</v>
      </c>
      <c r="BO339" t="s">
        <v>52</v>
      </c>
    </row>
    <row r="340" spans="1:67">
      <c r="A340">
        <v>87066</v>
      </c>
      <c r="B340" t="s">
        <v>743</v>
      </c>
      <c r="C340">
        <v>702</v>
      </c>
      <c r="D340" t="s">
        <v>172</v>
      </c>
      <c r="E340" t="s">
        <v>173</v>
      </c>
      <c r="F340" t="s">
        <v>174</v>
      </c>
      <c r="I340">
        <v>0.3</v>
      </c>
      <c r="J340">
        <v>70</v>
      </c>
      <c r="K340">
        <v>4900</v>
      </c>
      <c r="L340">
        <v>0</v>
      </c>
      <c r="M340">
        <v>0</v>
      </c>
      <c r="N340">
        <v>70</v>
      </c>
      <c r="O340">
        <v>70</v>
      </c>
      <c r="P340">
        <v>1</v>
      </c>
      <c r="Q340">
        <v>202635</v>
      </c>
      <c r="R340">
        <v>202652</v>
      </c>
      <c r="U340" t="s">
        <v>744</v>
      </c>
      <c r="V340">
        <v>101</v>
      </c>
      <c r="AM340" t="s">
        <v>126</v>
      </c>
      <c r="AN340" t="s">
        <v>127</v>
      </c>
      <c r="AQ340" t="s">
        <v>50</v>
      </c>
      <c r="AR340" t="s">
        <v>51</v>
      </c>
      <c r="BE340" t="s">
        <v>52</v>
      </c>
      <c r="BF340" t="s">
        <v>53</v>
      </c>
      <c r="BO340" t="s">
        <v>52</v>
      </c>
    </row>
    <row r="341" spans="1:67">
      <c r="A341">
        <v>87067</v>
      </c>
      <c r="B341" t="s">
        <v>745</v>
      </c>
      <c r="C341">
        <v>702</v>
      </c>
      <c r="D341" t="s">
        <v>118</v>
      </c>
      <c r="E341" t="s">
        <v>119</v>
      </c>
      <c r="I341">
        <v>0.3</v>
      </c>
      <c r="J341">
        <v>0.8</v>
      </c>
      <c r="K341">
        <v>0.64</v>
      </c>
      <c r="L341">
        <v>0</v>
      </c>
      <c r="M341">
        <v>0</v>
      </c>
      <c r="N341">
        <v>0.8</v>
      </c>
      <c r="O341">
        <v>80</v>
      </c>
      <c r="P341">
        <v>100</v>
      </c>
      <c r="Q341">
        <v>202635</v>
      </c>
      <c r="R341">
        <v>202652</v>
      </c>
      <c r="U341" t="s">
        <v>746</v>
      </c>
      <c r="V341">
        <v>36</v>
      </c>
      <c r="AM341" t="s">
        <v>126</v>
      </c>
      <c r="AN341" t="s">
        <v>127</v>
      </c>
      <c r="AQ341" t="s">
        <v>50</v>
      </c>
      <c r="AR341" t="s">
        <v>51</v>
      </c>
      <c r="BE341" t="s">
        <v>52</v>
      </c>
      <c r="BF341" t="s">
        <v>53</v>
      </c>
      <c r="BO341" t="s">
        <v>52</v>
      </c>
    </row>
    <row r="342" spans="1:67">
      <c r="A342">
        <v>87069</v>
      </c>
      <c r="B342" t="s">
        <v>747</v>
      </c>
      <c r="C342">
        <v>702</v>
      </c>
      <c r="D342" t="s">
        <v>172</v>
      </c>
      <c r="E342" t="s">
        <v>173</v>
      </c>
      <c r="F342" t="s">
        <v>174</v>
      </c>
      <c r="I342">
        <v>0.3</v>
      </c>
      <c r="J342">
        <v>74.286000000000001</v>
      </c>
      <c r="K342">
        <v>5518.4</v>
      </c>
      <c r="L342">
        <v>0</v>
      </c>
      <c r="M342">
        <v>0</v>
      </c>
      <c r="N342">
        <v>74.286000000000001</v>
      </c>
      <c r="O342">
        <v>74.28</v>
      </c>
      <c r="P342">
        <v>1</v>
      </c>
      <c r="Q342">
        <v>202635</v>
      </c>
      <c r="R342">
        <v>202652</v>
      </c>
      <c r="U342" t="s">
        <v>748</v>
      </c>
      <c r="V342">
        <v>103</v>
      </c>
      <c r="AM342" t="s">
        <v>126</v>
      </c>
      <c r="AN342" t="s">
        <v>127</v>
      </c>
      <c r="AQ342" t="s">
        <v>50</v>
      </c>
      <c r="AR342" t="s">
        <v>51</v>
      </c>
      <c r="BE342" t="s">
        <v>52</v>
      </c>
      <c r="BF342" t="s">
        <v>53</v>
      </c>
      <c r="BO342" t="s">
        <v>52</v>
      </c>
    </row>
    <row r="343" spans="1:67">
      <c r="A343">
        <v>87072</v>
      </c>
      <c r="B343" t="s">
        <v>749</v>
      </c>
      <c r="C343">
        <v>702</v>
      </c>
      <c r="D343" t="s">
        <v>122</v>
      </c>
      <c r="E343" t="s">
        <v>123</v>
      </c>
      <c r="F343" t="s">
        <v>124</v>
      </c>
      <c r="I343">
        <v>0.3</v>
      </c>
      <c r="J343">
        <v>32.143000000000001</v>
      </c>
      <c r="K343">
        <v>1033.17</v>
      </c>
      <c r="L343">
        <v>0</v>
      </c>
      <c r="M343">
        <v>0</v>
      </c>
      <c r="N343">
        <v>32.143000000000001</v>
      </c>
      <c r="O343">
        <v>32.14</v>
      </c>
      <c r="P343">
        <v>1</v>
      </c>
      <c r="Q343">
        <v>202635</v>
      </c>
      <c r="R343">
        <v>202652</v>
      </c>
      <c r="U343" t="s">
        <v>750</v>
      </c>
      <c r="V343">
        <v>83</v>
      </c>
      <c r="AM343" t="s">
        <v>126</v>
      </c>
      <c r="AN343" t="s">
        <v>127</v>
      </c>
      <c r="BE343" t="s">
        <v>52</v>
      </c>
      <c r="BF343" t="s">
        <v>53</v>
      </c>
      <c r="BO343" t="s">
        <v>52</v>
      </c>
    </row>
    <row r="344" spans="1:67">
      <c r="A344">
        <v>87075</v>
      </c>
      <c r="B344" t="s">
        <v>751</v>
      </c>
      <c r="C344">
        <v>702</v>
      </c>
      <c r="D344" t="s">
        <v>752</v>
      </c>
      <c r="E344" t="s">
        <v>753</v>
      </c>
      <c r="F344" t="s">
        <v>754</v>
      </c>
      <c r="I344">
        <v>0.3</v>
      </c>
      <c r="J344">
        <v>97.143000000000001</v>
      </c>
      <c r="K344">
        <v>9436.76</v>
      </c>
      <c r="L344">
        <v>0</v>
      </c>
      <c r="M344">
        <v>0</v>
      </c>
      <c r="N344">
        <v>97.143000000000001</v>
      </c>
      <c r="O344">
        <v>97.14</v>
      </c>
      <c r="P344">
        <v>1</v>
      </c>
      <c r="Q344">
        <v>202635</v>
      </c>
      <c r="R344">
        <v>202652</v>
      </c>
      <c r="U344" t="s">
        <v>755</v>
      </c>
      <c r="V344">
        <v>107</v>
      </c>
      <c r="AO344" t="s">
        <v>48</v>
      </c>
      <c r="AP344" t="s">
        <v>49</v>
      </c>
      <c r="BE344" t="s">
        <v>52</v>
      </c>
      <c r="BF344" t="s">
        <v>53</v>
      </c>
      <c r="BO344" t="s">
        <v>52</v>
      </c>
    </row>
    <row r="345" spans="1:67">
      <c r="A345">
        <v>87076</v>
      </c>
      <c r="B345" t="s">
        <v>756</v>
      </c>
      <c r="C345">
        <v>702</v>
      </c>
      <c r="D345" t="s">
        <v>122</v>
      </c>
      <c r="E345" t="s">
        <v>123</v>
      </c>
      <c r="F345" t="s">
        <v>124</v>
      </c>
      <c r="I345">
        <v>0.3</v>
      </c>
      <c r="J345">
        <v>112.858</v>
      </c>
      <c r="K345">
        <v>12736.92</v>
      </c>
      <c r="L345">
        <v>0</v>
      </c>
      <c r="M345">
        <v>0</v>
      </c>
      <c r="N345">
        <v>112.858</v>
      </c>
      <c r="O345">
        <v>112.85</v>
      </c>
      <c r="P345">
        <v>1</v>
      </c>
      <c r="Q345">
        <v>202635</v>
      </c>
      <c r="R345">
        <v>202652</v>
      </c>
      <c r="U345" t="s">
        <v>757</v>
      </c>
      <c r="V345">
        <v>109</v>
      </c>
      <c r="AO345" t="s">
        <v>48</v>
      </c>
      <c r="AP345" t="s">
        <v>49</v>
      </c>
      <c r="BE345" t="s">
        <v>52</v>
      </c>
      <c r="BF345" t="s">
        <v>53</v>
      </c>
      <c r="BO345" t="s">
        <v>52</v>
      </c>
    </row>
    <row r="346" spans="1:67">
      <c r="A346">
        <v>87077</v>
      </c>
      <c r="B346" t="s">
        <v>758</v>
      </c>
      <c r="C346">
        <v>702</v>
      </c>
      <c r="D346" t="s">
        <v>548</v>
      </c>
      <c r="E346" t="s">
        <v>549</v>
      </c>
      <c r="F346" t="s">
        <v>550</v>
      </c>
      <c r="I346">
        <v>0.3</v>
      </c>
      <c r="J346">
        <v>60</v>
      </c>
      <c r="K346">
        <v>3600</v>
      </c>
      <c r="L346">
        <v>0</v>
      </c>
      <c r="M346">
        <v>0</v>
      </c>
      <c r="N346">
        <v>60</v>
      </c>
      <c r="O346">
        <v>60</v>
      </c>
      <c r="P346">
        <v>1</v>
      </c>
      <c r="Q346">
        <v>202635</v>
      </c>
      <c r="R346">
        <v>202652</v>
      </c>
      <c r="U346" t="s">
        <v>551</v>
      </c>
      <c r="V346">
        <v>95</v>
      </c>
      <c r="AO346" t="s">
        <v>48</v>
      </c>
      <c r="AP346" t="s">
        <v>49</v>
      </c>
      <c r="BE346" t="s">
        <v>52</v>
      </c>
      <c r="BF346" t="s">
        <v>53</v>
      </c>
      <c r="BO346" t="s">
        <v>52</v>
      </c>
    </row>
    <row r="347" spans="1:67">
      <c r="A347">
        <v>87082</v>
      </c>
      <c r="B347" t="s">
        <v>759</v>
      </c>
      <c r="C347">
        <v>702</v>
      </c>
      <c r="D347" t="s">
        <v>359</v>
      </c>
      <c r="E347" t="s">
        <v>360</v>
      </c>
      <c r="F347" t="s">
        <v>183</v>
      </c>
      <c r="I347">
        <v>0.3</v>
      </c>
      <c r="J347">
        <v>0.372</v>
      </c>
      <c r="K347">
        <v>0.13</v>
      </c>
      <c r="L347">
        <v>0</v>
      </c>
      <c r="M347">
        <v>0</v>
      </c>
      <c r="N347">
        <v>0.372</v>
      </c>
      <c r="O347">
        <v>93</v>
      </c>
      <c r="P347">
        <v>250</v>
      </c>
      <c r="Q347">
        <v>202635</v>
      </c>
      <c r="R347">
        <v>202652</v>
      </c>
      <c r="U347" t="s">
        <v>760</v>
      </c>
      <c r="V347">
        <v>15</v>
      </c>
      <c r="AM347" t="s">
        <v>126</v>
      </c>
      <c r="AN347" t="s">
        <v>127</v>
      </c>
      <c r="BC347" t="s">
        <v>85</v>
      </c>
      <c r="BD347" t="s">
        <v>86</v>
      </c>
      <c r="BO347" t="s">
        <v>85</v>
      </c>
    </row>
    <row r="348" spans="1:67">
      <c r="A348">
        <v>87082</v>
      </c>
      <c r="B348" t="s">
        <v>759</v>
      </c>
      <c r="C348">
        <v>702</v>
      </c>
      <c r="D348" t="s">
        <v>761</v>
      </c>
      <c r="E348" t="s">
        <v>762</v>
      </c>
      <c r="F348" t="s">
        <v>763</v>
      </c>
      <c r="I348">
        <v>0.3</v>
      </c>
      <c r="J348">
        <v>0.27200000000000002</v>
      </c>
      <c r="K348">
        <v>7.0000000000000007E-2</v>
      </c>
      <c r="L348">
        <v>0</v>
      </c>
      <c r="M348">
        <v>0</v>
      </c>
      <c r="N348">
        <v>0.27200000000000002</v>
      </c>
      <c r="O348">
        <v>68</v>
      </c>
      <c r="P348">
        <v>250</v>
      </c>
      <c r="Q348">
        <v>202635</v>
      </c>
      <c r="R348">
        <v>202652</v>
      </c>
      <c r="U348" t="s">
        <v>764</v>
      </c>
      <c r="V348">
        <v>11</v>
      </c>
      <c r="AM348" t="s">
        <v>126</v>
      </c>
      <c r="AN348" t="s">
        <v>127</v>
      </c>
      <c r="BC348" t="s">
        <v>85</v>
      </c>
      <c r="BD348" t="s">
        <v>86</v>
      </c>
      <c r="BO348" t="s">
        <v>85</v>
      </c>
    </row>
    <row r="349" spans="1:67">
      <c r="A349">
        <v>87089</v>
      </c>
      <c r="B349" t="s">
        <v>765</v>
      </c>
      <c r="C349">
        <v>702</v>
      </c>
      <c r="D349" t="s">
        <v>122</v>
      </c>
      <c r="E349" t="s">
        <v>123</v>
      </c>
      <c r="F349" t="s">
        <v>124</v>
      </c>
      <c r="I349">
        <v>0.3</v>
      </c>
      <c r="J349">
        <v>42.5</v>
      </c>
      <c r="K349">
        <v>1806.25</v>
      </c>
      <c r="L349">
        <v>0</v>
      </c>
      <c r="M349">
        <v>0</v>
      </c>
      <c r="N349">
        <v>42.5</v>
      </c>
      <c r="O349">
        <v>42.5</v>
      </c>
      <c r="P349">
        <v>1</v>
      </c>
      <c r="Q349">
        <v>202635</v>
      </c>
      <c r="R349">
        <v>202652</v>
      </c>
      <c r="U349" t="s">
        <v>766</v>
      </c>
      <c r="V349">
        <v>86</v>
      </c>
      <c r="AM349" t="s">
        <v>126</v>
      </c>
      <c r="AN349" t="s">
        <v>127</v>
      </c>
      <c r="BE349" t="s">
        <v>52</v>
      </c>
      <c r="BF349" t="s">
        <v>53</v>
      </c>
      <c r="BO349" t="s">
        <v>52</v>
      </c>
    </row>
    <row r="350" spans="1:67">
      <c r="A350">
        <v>87089</v>
      </c>
      <c r="B350" t="s">
        <v>765</v>
      </c>
      <c r="C350">
        <v>702</v>
      </c>
      <c r="D350" t="s">
        <v>767</v>
      </c>
      <c r="E350" t="s">
        <v>768</v>
      </c>
      <c r="F350" t="s">
        <v>769</v>
      </c>
      <c r="I350">
        <v>0.3</v>
      </c>
      <c r="J350">
        <v>1.129</v>
      </c>
      <c r="K350">
        <v>1.27</v>
      </c>
      <c r="L350">
        <v>0</v>
      </c>
      <c r="M350">
        <v>0</v>
      </c>
      <c r="N350">
        <v>1.129</v>
      </c>
      <c r="O350">
        <v>56.45</v>
      </c>
      <c r="P350">
        <v>50</v>
      </c>
      <c r="Q350">
        <v>202635</v>
      </c>
      <c r="R350">
        <v>202652</v>
      </c>
      <c r="U350" t="s">
        <v>770</v>
      </c>
      <c r="V350">
        <v>46</v>
      </c>
      <c r="AM350" t="s">
        <v>126</v>
      </c>
      <c r="AN350" t="s">
        <v>127</v>
      </c>
      <c r="BE350" t="s">
        <v>52</v>
      </c>
      <c r="BF350" t="s">
        <v>53</v>
      </c>
      <c r="BO350" t="s">
        <v>52</v>
      </c>
    </row>
    <row r="351" spans="1:67">
      <c r="A351">
        <v>87089</v>
      </c>
      <c r="B351" t="s">
        <v>765</v>
      </c>
      <c r="C351">
        <v>702</v>
      </c>
      <c r="D351" t="s">
        <v>128</v>
      </c>
      <c r="E351" t="s">
        <v>129</v>
      </c>
      <c r="F351" t="s">
        <v>130</v>
      </c>
      <c r="I351">
        <v>0.3</v>
      </c>
      <c r="J351">
        <v>0.98599999999999999</v>
      </c>
      <c r="K351">
        <v>0.97</v>
      </c>
      <c r="L351">
        <v>0</v>
      </c>
      <c r="M351">
        <v>0</v>
      </c>
      <c r="N351">
        <v>0.98599999999999999</v>
      </c>
      <c r="O351">
        <v>49.3</v>
      </c>
      <c r="P351">
        <v>50</v>
      </c>
      <c r="Q351">
        <v>202635</v>
      </c>
      <c r="R351">
        <v>202652</v>
      </c>
      <c r="U351" t="s">
        <v>771</v>
      </c>
      <c r="V351">
        <v>42</v>
      </c>
      <c r="AM351" t="s">
        <v>126</v>
      </c>
      <c r="AN351" t="s">
        <v>127</v>
      </c>
      <c r="BE351" t="s">
        <v>52</v>
      </c>
      <c r="BF351" t="s">
        <v>53</v>
      </c>
      <c r="BO351" t="s">
        <v>52</v>
      </c>
    </row>
    <row r="352" spans="1:67">
      <c r="A352">
        <v>87096</v>
      </c>
      <c r="B352" t="s">
        <v>772</v>
      </c>
      <c r="C352">
        <v>702</v>
      </c>
      <c r="D352" t="s">
        <v>767</v>
      </c>
      <c r="E352" t="s">
        <v>768</v>
      </c>
      <c r="F352" t="s">
        <v>769</v>
      </c>
      <c r="I352">
        <v>0.3</v>
      </c>
      <c r="J352">
        <v>1.129</v>
      </c>
      <c r="K352">
        <v>1.27</v>
      </c>
      <c r="L352">
        <v>0</v>
      </c>
      <c r="M352">
        <v>0</v>
      </c>
      <c r="N352">
        <v>1.129</v>
      </c>
      <c r="O352">
        <v>56.45</v>
      </c>
      <c r="P352">
        <v>50</v>
      </c>
      <c r="Q352">
        <v>202635</v>
      </c>
      <c r="R352">
        <v>202652</v>
      </c>
      <c r="U352" t="s">
        <v>773</v>
      </c>
      <c r="V352">
        <v>46</v>
      </c>
      <c r="AM352" t="s">
        <v>126</v>
      </c>
      <c r="AN352" t="s">
        <v>127</v>
      </c>
      <c r="BE352" t="s">
        <v>52</v>
      </c>
      <c r="BF352" t="s">
        <v>53</v>
      </c>
      <c r="BO352" t="s">
        <v>52</v>
      </c>
    </row>
    <row r="353" spans="1:67">
      <c r="A353">
        <v>87096</v>
      </c>
      <c r="B353" t="s">
        <v>772</v>
      </c>
      <c r="C353">
        <v>702</v>
      </c>
      <c r="D353" t="s">
        <v>128</v>
      </c>
      <c r="E353" t="s">
        <v>129</v>
      </c>
      <c r="F353" t="s">
        <v>130</v>
      </c>
      <c r="I353">
        <v>0.3</v>
      </c>
      <c r="J353">
        <v>0.98599999999999999</v>
      </c>
      <c r="K353">
        <v>0.97</v>
      </c>
      <c r="L353">
        <v>0</v>
      </c>
      <c r="M353">
        <v>0</v>
      </c>
      <c r="N353">
        <v>0.98599999999999999</v>
      </c>
      <c r="O353">
        <v>49.3</v>
      </c>
      <c r="P353">
        <v>50</v>
      </c>
      <c r="Q353">
        <v>202635</v>
      </c>
      <c r="R353">
        <v>202652</v>
      </c>
      <c r="U353" t="s">
        <v>774</v>
      </c>
      <c r="V353">
        <v>42</v>
      </c>
      <c r="AM353" t="s">
        <v>126</v>
      </c>
      <c r="AN353" t="s">
        <v>127</v>
      </c>
      <c r="BE353" t="s">
        <v>52</v>
      </c>
      <c r="BF353" t="s">
        <v>53</v>
      </c>
      <c r="BO353" t="s">
        <v>52</v>
      </c>
    </row>
    <row r="354" spans="1:67">
      <c r="A354">
        <v>87098</v>
      </c>
      <c r="B354" t="s">
        <v>775</v>
      </c>
      <c r="C354">
        <v>702</v>
      </c>
      <c r="D354" t="s">
        <v>776</v>
      </c>
      <c r="E354" t="s">
        <v>777</v>
      </c>
      <c r="F354" t="s">
        <v>778</v>
      </c>
      <c r="I354">
        <v>0.3</v>
      </c>
      <c r="J354">
        <v>1.272</v>
      </c>
      <c r="K354">
        <v>1.61</v>
      </c>
      <c r="L354">
        <v>0</v>
      </c>
      <c r="M354">
        <v>0</v>
      </c>
      <c r="N354">
        <v>1.272</v>
      </c>
      <c r="O354">
        <v>127.2</v>
      </c>
      <c r="P354">
        <v>100</v>
      </c>
      <c r="Q354">
        <v>202635</v>
      </c>
      <c r="R354">
        <v>202652</v>
      </c>
      <c r="U354" t="s">
        <v>779</v>
      </c>
      <c r="V354">
        <v>49</v>
      </c>
      <c r="AM354" t="s">
        <v>126</v>
      </c>
      <c r="AN354" t="s">
        <v>127</v>
      </c>
      <c r="BE354" t="s">
        <v>52</v>
      </c>
      <c r="BF354" t="s">
        <v>53</v>
      </c>
      <c r="BO354" t="s">
        <v>52</v>
      </c>
    </row>
    <row r="355" spans="1:67">
      <c r="A355">
        <v>87101</v>
      </c>
      <c r="B355" t="s">
        <v>780</v>
      </c>
      <c r="C355">
        <v>702</v>
      </c>
      <c r="D355" t="s">
        <v>767</v>
      </c>
      <c r="E355" t="s">
        <v>768</v>
      </c>
      <c r="F355" t="s">
        <v>769</v>
      </c>
      <c r="I355">
        <v>0.3</v>
      </c>
      <c r="J355">
        <v>1.129</v>
      </c>
      <c r="K355">
        <v>1.27</v>
      </c>
      <c r="L355">
        <v>0</v>
      </c>
      <c r="M355">
        <v>0</v>
      </c>
      <c r="N355">
        <v>1.129</v>
      </c>
      <c r="O355">
        <v>56.45</v>
      </c>
      <c r="P355">
        <v>50</v>
      </c>
      <c r="Q355">
        <v>202635</v>
      </c>
      <c r="R355">
        <v>202652</v>
      </c>
      <c r="U355" t="s">
        <v>781</v>
      </c>
      <c r="V355">
        <v>46</v>
      </c>
      <c r="AM355" t="s">
        <v>126</v>
      </c>
      <c r="AN355" t="s">
        <v>127</v>
      </c>
      <c r="BE355" t="s">
        <v>52</v>
      </c>
      <c r="BF355" t="s">
        <v>53</v>
      </c>
      <c r="BO355" t="s">
        <v>52</v>
      </c>
    </row>
    <row r="356" spans="1:67">
      <c r="A356">
        <v>87101</v>
      </c>
      <c r="B356" t="s">
        <v>780</v>
      </c>
      <c r="C356">
        <v>702</v>
      </c>
      <c r="D356" t="s">
        <v>128</v>
      </c>
      <c r="E356" t="s">
        <v>129</v>
      </c>
      <c r="F356" t="s">
        <v>130</v>
      </c>
      <c r="I356">
        <v>0.3</v>
      </c>
      <c r="J356">
        <v>0.98599999999999999</v>
      </c>
      <c r="K356">
        <v>0.97</v>
      </c>
      <c r="L356">
        <v>0</v>
      </c>
      <c r="M356">
        <v>0</v>
      </c>
      <c r="N356">
        <v>0.98599999999999999</v>
      </c>
      <c r="O356">
        <v>49.3</v>
      </c>
      <c r="P356">
        <v>50</v>
      </c>
      <c r="Q356">
        <v>202635</v>
      </c>
      <c r="R356">
        <v>202652</v>
      </c>
      <c r="U356" t="s">
        <v>782</v>
      </c>
      <c r="V356">
        <v>42</v>
      </c>
      <c r="AM356" t="s">
        <v>126</v>
      </c>
      <c r="AN356" t="s">
        <v>127</v>
      </c>
      <c r="BE356" t="s">
        <v>52</v>
      </c>
      <c r="BF356" t="s">
        <v>53</v>
      </c>
      <c r="BO356" t="s">
        <v>52</v>
      </c>
    </row>
    <row r="357" spans="1:67">
      <c r="A357">
        <v>87103</v>
      </c>
      <c r="B357" t="s">
        <v>783</v>
      </c>
      <c r="C357">
        <v>702</v>
      </c>
      <c r="D357" t="s">
        <v>480</v>
      </c>
      <c r="E357" t="s">
        <v>481</v>
      </c>
      <c r="F357" t="s">
        <v>482</v>
      </c>
      <c r="I357">
        <v>0.3</v>
      </c>
      <c r="J357">
        <v>0.41499999999999998</v>
      </c>
      <c r="K357">
        <v>0.17</v>
      </c>
      <c r="L357">
        <v>0</v>
      </c>
      <c r="M357">
        <v>0</v>
      </c>
      <c r="N357">
        <v>0.41499999999999998</v>
      </c>
      <c r="O357">
        <v>41.5</v>
      </c>
      <c r="P357">
        <v>100</v>
      </c>
      <c r="Q357">
        <v>202635</v>
      </c>
      <c r="R357">
        <v>202652</v>
      </c>
      <c r="U357" t="s">
        <v>784</v>
      </c>
      <c r="V357">
        <v>18</v>
      </c>
      <c r="AO357" t="s">
        <v>48</v>
      </c>
      <c r="AP357" t="s">
        <v>49</v>
      </c>
      <c r="BE357" t="s">
        <v>52</v>
      </c>
      <c r="BF357" t="s">
        <v>53</v>
      </c>
      <c r="BO357" t="s">
        <v>52</v>
      </c>
    </row>
    <row r="358" spans="1:67">
      <c r="A358">
        <v>89048</v>
      </c>
      <c r="B358" t="s">
        <v>785</v>
      </c>
      <c r="C358">
        <v>702</v>
      </c>
      <c r="D358" t="s">
        <v>359</v>
      </c>
      <c r="E358" t="s">
        <v>360</v>
      </c>
      <c r="F358" t="s">
        <v>183</v>
      </c>
      <c r="I358">
        <v>0.3</v>
      </c>
      <c r="J358">
        <v>0.58599999999999997</v>
      </c>
      <c r="K358">
        <v>0.34</v>
      </c>
      <c r="L358">
        <v>0</v>
      </c>
      <c r="M358">
        <v>0</v>
      </c>
      <c r="N358">
        <v>0.58599999999999997</v>
      </c>
      <c r="O358">
        <v>146.5</v>
      </c>
      <c r="P358">
        <v>250</v>
      </c>
      <c r="Q358">
        <v>202635</v>
      </c>
      <c r="R358">
        <v>202652</v>
      </c>
      <c r="U358" t="s">
        <v>786</v>
      </c>
      <c r="V358">
        <v>24</v>
      </c>
      <c r="AO358" t="s">
        <v>48</v>
      </c>
      <c r="AP358" t="s">
        <v>49</v>
      </c>
      <c r="BE358" t="s">
        <v>52</v>
      </c>
      <c r="BF358" t="s">
        <v>53</v>
      </c>
      <c r="BO358" t="s">
        <v>52</v>
      </c>
    </row>
    <row r="359" spans="1:67">
      <c r="A359">
        <v>89061</v>
      </c>
      <c r="B359" t="s">
        <v>787</v>
      </c>
      <c r="C359">
        <v>702</v>
      </c>
      <c r="D359" t="s">
        <v>122</v>
      </c>
      <c r="E359" t="s">
        <v>123</v>
      </c>
      <c r="F359" t="s">
        <v>124</v>
      </c>
      <c r="I359">
        <v>0.3</v>
      </c>
      <c r="J359">
        <v>45.715000000000003</v>
      </c>
      <c r="K359">
        <v>2089.86</v>
      </c>
      <c r="L359">
        <v>0</v>
      </c>
      <c r="M359">
        <v>0</v>
      </c>
      <c r="N359">
        <v>45.715000000000003</v>
      </c>
      <c r="O359">
        <v>45.71</v>
      </c>
      <c r="P359">
        <v>1</v>
      </c>
      <c r="Q359">
        <v>202635</v>
      </c>
      <c r="R359">
        <v>202652</v>
      </c>
      <c r="U359" t="s">
        <v>788</v>
      </c>
      <c r="V359">
        <v>87</v>
      </c>
      <c r="AO359" t="s">
        <v>48</v>
      </c>
      <c r="AP359" t="s">
        <v>49</v>
      </c>
      <c r="BE359" t="s">
        <v>52</v>
      </c>
      <c r="BF359" t="s">
        <v>53</v>
      </c>
      <c r="BO359" t="s">
        <v>52</v>
      </c>
    </row>
    <row r="360" spans="1:67">
      <c r="A360">
        <v>89061</v>
      </c>
      <c r="B360" t="s">
        <v>787</v>
      </c>
      <c r="C360">
        <v>702</v>
      </c>
      <c r="D360" t="s">
        <v>181</v>
      </c>
      <c r="E360" t="s">
        <v>182</v>
      </c>
      <c r="F360" t="s">
        <v>183</v>
      </c>
      <c r="I360">
        <v>0.3</v>
      </c>
      <c r="J360">
        <v>0.91500000000000004</v>
      </c>
      <c r="K360">
        <v>0.83</v>
      </c>
      <c r="L360">
        <v>0</v>
      </c>
      <c r="M360">
        <v>0</v>
      </c>
      <c r="N360">
        <v>0.91500000000000004</v>
      </c>
      <c r="O360">
        <v>91.5</v>
      </c>
      <c r="P360">
        <v>100</v>
      </c>
      <c r="Q360">
        <v>202635</v>
      </c>
      <c r="R360">
        <v>202652</v>
      </c>
      <c r="U360" t="s">
        <v>789</v>
      </c>
      <c r="V360">
        <v>40</v>
      </c>
      <c r="AO360" t="s">
        <v>48</v>
      </c>
      <c r="AP360" t="s">
        <v>49</v>
      </c>
      <c r="BE360" t="s">
        <v>52</v>
      </c>
      <c r="BF360" t="s">
        <v>53</v>
      </c>
      <c r="BO360" t="s">
        <v>52</v>
      </c>
    </row>
    <row r="361" spans="1:67">
      <c r="A361">
        <v>89061</v>
      </c>
      <c r="B361" t="s">
        <v>787</v>
      </c>
      <c r="C361">
        <v>702</v>
      </c>
      <c r="D361" t="s">
        <v>426</v>
      </c>
      <c r="E361" t="s">
        <v>427</v>
      </c>
      <c r="F361" t="s">
        <v>428</v>
      </c>
      <c r="I361">
        <v>0.3</v>
      </c>
      <c r="J361">
        <v>0.5</v>
      </c>
      <c r="K361">
        <v>0.25</v>
      </c>
      <c r="L361">
        <v>0</v>
      </c>
      <c r="M361">
        <v>0</v>
      </c>
      <c r="N361">
        <v>0.5</v>
      </c>
      <c r="O361">
        <v>125</v>
      </c>
      <c r="P361">
        <v>250</v>
      </c>
      <c r="Q361">
        <v>202635</v>
      </c>
      <c r="R361">
        <v>202652</v>
      </c>
      <c r="U361" t="s">
        <v>790</v>
      </c>
      <c r="V361">
        <v>19</v>
      </c>
      <c r="AO361" t="s">
        <v>48</v>
      </c>
      <c r="AP361" t="s">
        <v>49</v>
      </c>
      <c r="BE361" t="s">
        <v>52</v>
      </c>
      <c r="BF361" t="s">
        <v>53</v>
      </c>
      <c r="BO361" t="s">
        <v>52</v>
      </c>
    </row>
    <row r="362" spans="1:67">
      <c r="A362">
        <v>89443</v>
      </c>
      <c r="B362" t="s">
        <v>791</v>
      </c>
      <c r="C362">
        <v>702</v>
      </c>
      <c r="D362" t="s">
        <v>383</v>
      </c>
      <c r="E362" t="s">
        <v>384</v>
      </c>
      <c r="F362" t="s">
        <v>385</v>
      </c>
      <c r="I362">
        <v>0.3</v>
      </c>
      <c r="J362">
        <v>4.258</v>
      </c>
      <c r="K362">
        <v>18.13</v>
      </c>
      <c r="L362">
        <v>0</v>
      </c>
      <c r="M362">
        <v>0</v>
      </c>
      <c r="N362">
        <v>4.258</v>
      </c>
      <c r="O362">
        <v>106.45</v>
      </c>
      <c r="P362">
        <v>25</v>
      </c>
      <c r="Q362">
        <v>202635</v>
      </c>
      <c r="R362">
        <v>202652</v>
      </c>
      <c r="U362" t="s">
        <v>792</v>
      </c>
      <c r="V362">
        <v>56</v>
      </c>
      <c r="AO362" t="s">
        <v>48</v>
      </c>
      <c r="AP362" t="s">
        <v>49</v>
      </c>
      <c r="BE362" t="s">
        <v>52</v>
      </c>
      <c r="BF362" t="s">
        <v>53</v>
      </c>
      <c r="BO362" t="s">
        <v>52</v>
      </c>
    </row>
    <row r="363" spans="1:67">
      <c r="A363">
        <v>89443</v>
      </c>
      <c r="B363" t="s">
        <v>791</v>
      </c>
      <c r="C363">
        <v>702</v>
      </c>
      <c r="D363" t="s">
        <v>752</v>
      </c>
      <c r="E363" t="s">
        <v>753</v>
      </c>
      <c r="F363" t="s">
        <v>754</v>
      </c>
      <c r="I363">
        <v>0.3</v>
      </c>
      <c r="J363">
        <v>83.572000000000003</v>
      </c>
      <c r="K363">
        <v>6984.27</v>
      </c>
      <c r="L363">
        <v>0</v>
      </c>
      <c r="M363">
        <v>0</v>
      </c>
      <c r="N363">
        <v>83.572000000000003</v>
      </c>
      <c r="O363">
        <v>83.57</v>
      </c>
      <c r="P363">
        <v>1</v>
      </c>
      <c r="Q363">
        <v>202635</v>
      </c>
      <c r="R363">
        <v>202652</v>
      </c>
      <c r="U363" t="s">
        <v>793</v>
      </c>
      <c r="V363">
        <v>106</v>
      </c>
      <c r="AO363" t="s">
        <v>48</v>
      </c>
      <c r="AP363" t="s">
        <v>49</v>
      </c>
      <c r="BE363" t="s">
        <v>52</v>
      </c>
      <c r="BF363" t="s">
        <v>53</v>
      </c>
      <c r="BO363" t="s">
        <v>52</v>
      </c>
    </row>
    <row r="364" spans="1:67">
      <c r="A364">
        <v>89446</v>
      </c>
      <c r="B364" t="s">
        <v>794</v>
      </c>
      <c r="C364">
        <v>702</v>
      </c>
      <c r="D364" t="s">
        <v>172</v>
      </c>
      <c r="E364" t="s">
        <v>173</v>
      </c>
      <c r="F364" t="s">
        <v>174</v>
      </c>
      <c r="I364">
        <v>0.3</v>
      </c>
      <c r="J364">
        <v>72.858000000000004</v>
      </c>
      <c r="K364">
        <v>5308.28</v>
      </c>
      <c r="L364">
        <v>0</v>
      </c>
      <c r="M364">
        <v>0</v>
      </c>
      <c r="N364">
        <v>72.858000000000004</v>
      </c>
      <c r="O364">
        <v>72.849999999999994</v>
      </c>
      <c r="P364">
        <v>1</v>
      </c>
      <c r="Q364">
        <v>202635</v>
      </c>
      <c r="R364">
        <v>202652</v>
      </c>
      <c r="U364" t="s">
        <v>795</v>
      </c>
      <c r="V364">
        <v>102</v>
      </c>
      <c r="AM364" t="s">
        <v>126</v>
      </c>
      <c r="AN364" t="s">
        <v>127</v>
      </c>
      <c r="AQ364" t="s">
        <v>50</v>
      </c>
      <c r="AR364" t="s">
        <v>51</v>
      </c>
      <c r="BE364" t="s">
        <v>52</v>
      </c>
      <c r="BF364" t="s">
        <v>53</v>
      </c>
      <c r="BO364" t="s">
        <v>52</v>
      </c>
    </row>
    <row r="365" spans="1:67">
      <c r="A365">
        <v>89446</v>
      </c>
      <c r="B365" t="s">
        <v>794</v>
      </c>
      <c r="C365">
        <v>702</v>
      </c>
      <c r="D365" t="s">
        <v>118</v>
      </c>
      <c r="E365" t="s">
        <v>119</v>
      </c>
      <c r="I365">
        <v>0.3</v>
      </c>
      <c r="J365">
        <v>0.72899999999999998</v>
      </c>
      <c r="K365">
        <v>0.53</v>
      </c>
      <c r="L365">
        <v>0</v>
      </c>
      <c r="M365">
        <v>0</v>
      </c>
      <c r="N365">
        <v>0.72899999999999998</v>
      </c>
      <c r="O365">
        <v>72.900000000000006</v>
      </c>
      <c r="P365">
        <v>100</v>
      </c>
      <c r="Q365">
        <v>202635</v>
      </c>
      <c r="R365">
        <v>202652</v>
      </c>
      <c r="U365" t="s">
        <v>796</v>
      </c>
      <c r="V365">
        <v>33</v>
      </c>
      <c r="AM365" t="s">
        <v>126</v>
      </c>
      <c r="AN365" t="s">
        <v>127</v>
      </c>
      <c r="AQ365" t="s">
        <v>50</v>
      </c>
      <c r="AR365" t="s">
        <v>51</v>
      </c>
      <c r="BE365" t="s">
        <v>52</v>
      </c>
      <c r="BF365" t="s">
        <v>53</v>
      </c>
      <c r="BO365" t="s">
        <v>52</v>
      </c>
    </row>
    <row r="366" spans="1:67">
      <c r="A366">
        <v>89449</v>
      </c>
      <c r="B366" t="s">
        <v>797</v>
      </c>
      <c r="C366">
        <v>702</v>
      </c>
      <c r="D366" t="s">
        <v>216</v>
      </c>
      <c r="E366" t="s">
        <v>217</v>
      </c>
      <c r="F366" t="s">
        <v>218</v>
      </c>
      <c r="I366">
        <v>0.3</v>
      </c>
      <c r="J366">
        <v>10.686</v>
      </c>
      <c r="K366">
        <v>114.19</v>
      </c>
      <c r="L366">
        <v>0</v>
      </c>
      <c r="M366">
        <v>0</v>
      </c>
      <c r="N366">
        <v>10.686</v>
      </c>
      <c r="O366">
        <v>53.43</v>
      </c>
      <c r="P366">
        <v>5</v>
      </c>
      <c r="Q366">
        <v>202635</v>
      </c>
      <c r="R366">
        <v>202652</v>
      </c>
      <c r="U366" t="s">
        <v>798</v>
      </c>
      <c r="V366">
        <v>80</v>
      </c>
      <c r="AO366" t="s">
        <v>48</v>
      </c>
      <c r="AP366" t="s">
        <v>49</v>
      </c>
      <c r="AY366" t="s">
        <v>220</v>
      </c>
      <c r="AZ366" t="s">
        <v>221</v>
      </c>
      <c r="BO366" t="s">
        <v>220</v>
      </c>
    </row>
    <row r="367" spans="1:67">
      <c r="A367">
        <v>89451</v>
      </c>
      <c r="B367" t="s">
        <v>799</v>
      </c>
      <c r="C367">
        <v>702</v>
      </c>
      <c r="D367" t="s">
        <v>269</v>
      </c>
      <c r="E367" t="s">
        <v>270</v>
      </c>
      <c r="F367" t="s">
        <v>271</v>
      </c>
      <c r="I367">
        <v>0.3</v>
      </c>
      <c r="J367">
        <v>11.829000000000001</v>
      </c>
      <c r="K367">
        <v>139.91999999999999</v>
      </c>
      <c r="L367">
        <v>0</v>
      </c>
      <c r="M367">
        <v>0</v>
      </c>
      <c r="N367">
        <v>11.829000000000001</v>
      </c>
      <c r="O367">
        <v>59.14</v>
      </c>
      <c r="P367">
        <v>5</v>
      </c>
      <c r="Q367">
        <v>202635</v>
      </c>
      <c r="R367">
        <v>202652</v>
      </c>
      <c r="U367" t="s">
        <v>800</v>
      </c>
      <c r="V367">
        <v>81</v>
      </c>
      <c r="AO367" t="s">
        <v>48</v>
      </c>
      <c r="AP367" t="s">
        <v>49</v>
      </c>
      <c r="AY367" t="s">
        <v>220</v>
      </c>
      <c r="AZ367" t="s">
        <v>221</v>
      </c>
      <c r="BO367" t="s">
        <v>220</v>
      </c>
    </row>
    <row r="368" spans="1:67">
      <c r="A368">
        <v>89453</v>
      </c>
      <c r="B368" t="s">
        <v>801</v>
      </c>
      <c r="C368">
        <v>702</v>
      </c>
      <c r="D368" t="s">
        <v>216</v>
      </c>
      <c r="E368" t="s">
        <v>217</v>
      </c>
      <c r="F368" t="s">
        <v>218</v>
      </c>
      <c r="I368">
        <v>0.3</v>
      </c>
      <c r="J368">
        <v>10.686</v>
      </c>
      <c r="K368">
        <v>114.19</v>
      </c>
      <c r="L368">
        <v>0</v>
      </c>
      <c r="M368">
        <v>0</v>
      </c>
      <c r="N368">
        <v>10.686</v>
      </c>
      <c r="O368">
        <v>53.43</v>
      </c>
      <c r="P368">
        <v>5</v>
      </c>
      <c r="Q368">
        <v>202635</v>
      </c>
      <c r="R368">
        <v>202652</v>
      </c>
      <c r="U368" t="s">
        <v>802</v>
      </c>
      <c r="V368">
        <v>80</v>
      </c>
      <c r="AO368" t="s">
        <v>48</v>
      </c>
      <c r="AP368" t="s">
        <v>49</v>
      </c>
      <c r="AY368" t="s">
        <v>220</v>
      </c>
      <c r="AZ368" t="s">
        <v>221</v>
      </c>
      <c r="BO368" t="s">
        <v>220</v>
      </c>
    </row>
    <row r="369" spans="1:67">
      <c r="A369">
        <v>89464</v>
      </c>
      <c r="B369" t="s">
        <v>803</v>
      </c>
      <c r="C369">
        <v>702</v>
      </c>
      <c r="D369" t="s">
        <v>118</v>
      </c>
      <c r="E369" t="s">
        <v>119</v>
      </c>
      <c r="I369">
        <v>0.3</v>
      </c>
      <c r="J369">
        <v>0.629</v>
      </c>
      <c r="K369">
        <v>0.39</v>
      </c>
      <c r="L369">
        <v>0</v>
      </c>
      <c r="M369">
        <v>0</v>
      </c>
      <c r="N369">
        <v>0.629</v>
      </c>
      <c r="O369">
        <v>62.9</v>
      </c>
      <c r="P369">
        <v>100</v>
      </c>
      <c r="Q369">
        <v>202635</v>
      </c>
      <c r="R369">
        <v>202652</v>
      </c>
      <c r="U369" t="s">
        <v>804</v>
      </c>
      <c r="V369">
        <v>27</v>
      </c>
      <c r="AM369" t="s">
        <v>126</v>
      </c>
      <c r="AN369" t="s">
        <v>127</v>
      </c>
      <c r="AQ369" t="s">
        <v>50</v>
      </c>
      <c r="AR369" t="s">
        <v>51</v>
      </c>
      <c r="BE369" t="s">
        <v>52</v>
      </c>
      <c r="BF369" t="s">
        <v>53</v>
      </c>
      <c r="BO369" t="s">
        <v>52</v>
      </c>
    </row>
    <row r="370" spans="1:67">
      <c r="A370">
        <v>89476</v>
      </c>
      <c r="B370" t="s">
        <v>805</v>
      </c>
      <c r="C370">
        <v>702</v>
      </c>
      <c r="D370" t="s">
        <v>172</v>
      </c>
      <c r="E370" t="s">
        <v>173</v>
      </c>
      <c r="F370" t="s">
        <v>174</v>
      </c>
      <c r="I370">
        <v>0.3</v>
      </c>
      <c r="J370">
        <v>67.143000000000001</v>
      </c>
      <c r="K370">
        <v>4508.18</v>
      </c>
      <c r="L370">
        <v>0</v>
      </c>
      <c r="M370">
        <v>0</v>
      </c>
      <c r="N370">
        <v>67.143000000000001</v>
      </c>
      <c r="O370">
        <v>67.14</v>
      </c>
      <c r="P370">
        <v>1</v>
      </c>
      <c r="Q370">
        <v>202635</v>
      </c>
      <c r="R370">
        <v>202652</v>
      </c>
      <c r="U370" t="s">
        <v>806</v>
      </c>
      <c r="V370">
        <v>99</v>
      </c>
      <c r="AM370" t="s">
        <v>126</v>
      </c>
      <c r="AN370" t="s">
        <v>127</v>
      </c>
      <c r="AQ370" t="s">
        <v>50</v>
      </c>
      <c r="AR370" t="s">
        <v>51</v>
      </c>
      <c r="BE370" t="s">
        <v>52</v>
      </c>
      <c r="BF370" t="s">
        <v>53</v>
      </c>
      <c r="BO370" t="s">
        <v>52</v>
      </c>
    </row>
    <row r="371" spans="1:67">
      <c r="A371">
        <v>89565</v>
      </c>
      <c r="B371" t="s">
        <v>807</v>
      </c>
      <c r="C371">
        <v>702</v>
      </c>
      <c r="D371" t="s">
        <v>246</v>
      </c>
      <c r="E371" t="s">
        <v>247</v>
      </c>
      <c r="I371">
        <v>0.3</v>
      </c>
      <c r="J371">
        <v>2.258</v>
      </c>
      <c r="K371">
        <v>5.09</v>
      </c>
      <c r="L371">
        <v>0</v>
      </c>
      <c r="M371">
        <v>0</v>
      </c>
      <c r="N371">
        <v>2.258</v>
      </c>
      <c r="O371">
        <v>56.45</v>
      </c>
      <c r="P371">
        <v>25</v>
      </c>
      <c r="Q371">
        <v>202635</v>
      </c>
      <c r="R371">
        <v>202652</v>
      </c>
      <c r="U371" t="s">
        <v>808</v>
      </c>
      <c r="V371">
        <v>52</v>
      </c>
      <c r="AO371" t="s">
        <v>48</v>
      </c>
      <c r="AP371" t="s">
        <v>49</v>
      </c>
      <c r="AS371" t="s">
        <v>176</v>
      </c>
      <c r="AT371" t="s">
        <v>177</v>
      </c>
      <c r="BE371" t="s">
        <v>52</v>
      </c>
      <c r="BF371" t="s">
        <v>53</v>
      </c>
      <c r="BO371" t="s">
        <v>52</v>
      </c>
    </row>
    <row r="372" spans="1:67">
      <c r="A372">
        <v>90474</v>
      </c>
      <c r="B372" t="s">
        <v>809</v>
      </c>
      <c r="C372">
        <v>702</v>
      </c>
      <c r="D372" t="s">
        <v>223</v>
      </c>
      <c r="E372" t="s">
        <v>224</v>
      </c>
      <c r="F372" t="s">
        <v>225</v>
      </c>
      <c r="I372">
        <v>0.3</v>
      </c>
      <c r="J372">
        <v>7.1150000000000002</v>
      </c>
      <c r="K372">
        <v>50.62</v>
      </c>
      <c r="L372">
        <v>0</v>
      </c>
      <c r="M372">
        <v>0</v>
      </c>
      <c r="N372">
        <v>7.1150000000000002</v>
      </c>
      <c r="O372">
        <v>35.57</v>
      </c>
      <c r="P372">
        <v>5</v>
      </c>
      <c r="Q372">
        <v>202635</v>
      </c>
      <c r="R372">
        <v>202652</v>
      </c>
      <c r="U372" t="s">
        <v>810</v>
      </c>
      <c r="V372">
        <v>73</v>
      </c>
      <c r="AO372" t="s">
        <v>48</v>
      </c>
      <c r="AP372" t="s">
        <v>49</v>
      </c>
      <c r="AY372" t="s">
        <v>220</v>
      </c>
      <c r="AZ372" t="s">
        <v>221</v>
      </c>
      <c r="BO372" t="s">
        <v>220</v>
      </c>
    </row>
    <row r="373" spans="1:67">
      <c r="A373">
        <v>90474</v>
      </c>
      <c r="B373" t="s">
        <v>809</v>
      </c>
      <c r="C373">
        <v>702</v>
      </c>
      <c r="D373" t="s">
        <v>227</v>
      </c>
      <c r="E373" t="s">
        <v>228</v>
      </c>
      <c r="F373" t="s">
        <v>229</v>
      </c>
      <c r="I373">
        <v>0.3</v>
      </c>
      <c r="J373">
        <v>8.5429999999999993</v>
      </c>
      <c r="K373">
        <v>72.98</v>
      </c>
      <c r="L373">
        <v>0</v>
      </c>
      <c r="M373">
        <v>0</v>
      </c>
      <c r="N373">
        <v>8.5429999999999993</v>
      </c>
      <c r="O373">
        <v>42.71</v>
      </c>
      <c r="P373">
        <v>5</v>
      </c>
      <c r="Q373">
        <v>202635</v>
      </c>
      <c r="R373">
        <v>202652</v>
      </c>
      <c r="U373" t="s">
        <v>811</v>
      </c>
      <c r="V373">
        <v>76</v>
      </c>
      <c r="AO373" t="s">
        <v>48</v>
      </c>
      <c r="AP373" t="s">
        <v>49</v>
      </c>
      <c r="AY373" t="s">
        <v>220</v>
      </c>
      <c r="AZ373" t="s">
        <v>221</v>
      </c>
      <c r="BO373" t="s">
        <v>220</v>
      </c>
    </row>
    <row r="374" spans="1:67">
      <c r="A374">
        <v>92509</v>
      </c>
      <c r="B374" t="s">
        <v>812</v>
      </c>
      <c r="C374">
        <v>702</v>
      </c>
      <c r="D374" t="s">
        <v>82</v>
      </c>
      <c r="E374" t="s">
        <v>83</v>
      </c>
      <c r="I374">
        <v>0.3</v>
      </c>
      <c r="J374">
        <v>4.5430000000000001</v>
      </c>
      <c r="K374">
        <v>20.63</v>
      </c>
      <c r="L374">
        <v>0</v>
      </c>
      <c r="M374">
        <v>0</v>
      </c>
      <c r="N374">
        <v>4.5430000000000001</v>
      </c>
      <c r="O374">
        <v>45.43</v>
      </c>
      <c r="P374">
        <v>10</v>
      </c>
      <c r="Q374">
        <v>202635</v>
      </c>
      <c r="R374">
        <v>202652</v>
      </c>
      <c r="U374" t="s">
        <v>813</v>
      </c>
      <c r="V374">
        <v>57</v>
      </c>
      <c r="AO374" t="s">
        <v>48</v>
      </c>
      <c r="AP374" t="s">
        <v>49</v>
      </c>
      <c r="BC374" t="s">
        <v>85</v>
      </c>
      <c r="BD374" t="s">
        <v>86</v>
      </c>
      <c r="BO374" t="s">
        <v>85</v>
      </c>
    </row>
    <row r="375" spans="1:67">
      <c r="A375">
        <v>92511</v>
      </c>
      <c r="B375" t="s">
        <v>814</v>
      </c>
      <c r="C375">
        <v>702</v>
      </c>
      <c r="D375" t="s">
        <v>246</v>
      </c>
      <c r="E375" t="s">
        <v>247</v>
      </c>
      <c r="I375">
        <v>0.3</v>
      </c>
      <c r="J375">
        <v>1.1719999999999999</v>
      </c>
      <c r="K375">
        <v>1.37</v>
      </c>
      <c r="L375">
        <v>0</v>
      </c>
      <c r="M375">
        <v>0</v>
      </c>
      <c r="N375">
        <v>1.1719999999999999</v>
      </c>
      <c r="O375">
        <v>29.3</v>
      </c>
      <c r="P375">
        <v>25</v>
      </c>
      <c r="Q375">
        <v>202635</v>
      </c>
      <c r="R375">
        <v>202652</v>
      </c>
      <c r="U375" t="s">
        <v>815</v>
      </c>
      <c r="V375">
        <v>47</v>
      </c>
      <c r="AO375" t="s">
        <v>48</v>
      </c>
      <c r="AP375" t="s">
        <v>49</v>
      </c>
      <c r="AQ375" t="s">
        <v>50</v>
      </c>
      <c r="AR375" t="s">
        <v>51</v>
      </c>
      <c r="BC375" t="s">
        <v>85</v>
      </c>
      <c r="BD375" t="s">
        <v>86</v>
      </c>
      <c r="BO375" t="s">
        <v>85</v>
      </c>
    </row>
    <row r="376" spans="1:67">
      <c r="A376">
        <v>92512</v>
      </c>
      <c r="B376" t="s">
        <v>816</v>
      </c>
      <c r="C376">
        <v>702</v>
      </c>
      <c r="D376" t="s">
        <v>246</v>
      </c>
      <c r="E376" t="s">
        <v>247</v>
      </c>
      <c r="I376">
        <v>0.3</v>
      </c>
      <c r="J376">
        <v>1.1719999999999999</v>
      </c>
      <c r="K376">
        <v>1.37</v>
      </c>
      <c r="L376">
        <v>0</v>
      </c>
      <c r="M376">
        <v>0</v>
      </c>
      <c r="N376">
        <v>1.1719999999999999</v>
      </c>
      <c r="O376">
        <v>29.3</v>
      </c>
      <c r="P376">
        <v>25</v>
      </c>
      <c r="Q376">
        <v>202635</v>
      </c>
      <c r="R376">
        <v>202652</v>
      </c>
      <c r="U376" t="s">
        <v>817</v>
      </c>
      <c r="V376">
        <v>47</v>
      </c>
      <c r="AO376" t="s">
        <v>48</v>
      </c>
      <c r="AP376" t="s">
        <v>49</v>
      </c>
      <c r="AQ376" t="s">
        <v>50</v>
      </c>
      <c r="AR376" t="s">
        <v>51</v>
      </c>
      <c r="BC376" t="s">
        <v>85</v>
      </c>
      <c r="BD376" t="s">
        <v>86</v>
      </c>
      <c r="BO376" t="s">
        <v>85</v>
      </c>
    </row>
    <row r="377" spans="1:67">
      <c r="A377">
        <v>92513</v>
      </c>
      <c r="B377" t="s">
        <v>818</v>
      </c>
      <c r="C377">
        <v>702</v>
      </c>
      <c r="D377" t="s">
        <v>246</v>
      </c>
      <c r="E377" t="s">
        <v>247</v>
      </c>
      <c r="I377">
        <v>0.3</v>
      </c>
      <c r="J377">
        <v>1.1719999999999999</v>
      </c>
      <c r="K377">
        <v>1.37</v>
      </c>
      <c r="L377">
        <v>0</v>
      </c>
      <c r="M377">
        <v>0</v>
      </c>
      <c r="N377">
        <v>1.1719999999999999</v>
      </c>
      <c r="O377">
        <v>29.3</v>
      </c>
      <c r="P377">
        <v>25</v>
      </c>
      <c r="Q377">
        <v>202635</v>
      </c>
      <c r="R377">
        <v>202652</v>
      </c>
      <c r="U377" t="s">
        <v>819</v>
      </c>
      <c r="V377">
        <v>47</v>
      </c>
      <c r="AO377" t="s">
        <v>48</v>
      </c>
      <c r="AP377" t="s">
        <v>49</v>
      </c>
      <c r="AQ377" t="s">
        <v>50</v>
      </c>
      <c r="AR377" t="s">
        <v>51</v>
      </c>
      <c r="BC377" t="s">
        <v>85</v>
      </c>
      <c r="BD377" t="s">
        <v>86</v>
      </c>
      <c r="BO377" t="s">
        <v>85</v>
      </c>
    </row>
    <row r="378" spans="1:67">
      <c r="A378">
        <v>92516</v>
      </c>
      <c r="B378" t="s">
        <v>820</v>
      </c>
      <c r="C378">
        <v>702</v>
      </c>
      <c r="D378" t="s">
        <v>246</v>
      </c>
      <c r="E378" t="s">
        <v>247</v>
      </c>
      <c r="I378">
        <v>0.3</v>
      </c>
      <c r="J378">
        <v>1.1719999999999999</v>
      </c>
      <c r="K378">
        <v>1.37</v>
      </c>
      <c r="L378">
        <v>0</v>
      </c>
      <c r="M378">
        <v>0</v>
      </c>
      <c r="N378">
        <v>1.1719999999999999</v>
      </c>
      <c r="O378">
        <v>29.3</v>
      </c>
      <c r="P378">
        <v>25</v>
      </c>
      <c r="Q378">
        <v>202635</v>
      </c>
      <c r="R378">
        <v>202652</v>
      </c>
      <c r="U378" t="s">
        <v>821</v>
      </c>
      <c r="V378">
        <v>47</v>
      </c>
      <c r="AO378" t="s">
        <v>48</v>
      </c>
      <c r="AP378" t="s">
        <v>49</v>
      </c>
      <c r="AQ378" t="s">
        <v>50</v>
      </c>
      <c r="AR378" t="s">
        <v>51</v>
      </c>
      <c r="BC378" t="s">
        <v>85</v>
      </c>
      <c r="BD378" t="s">
        <v>86</v>
      </c>
      <c r="BO378" t="s">
        <v>85</v>
      </c>
    </row>
    <row r="379" spans="1:67">
      <c r="A379">
        <v>92553</v>
      </c>
      <c r="B379" t="s">
        <v>822</v>
      </c>
      <c r="C379">
        <v>702</v>
      </c>
      <c r="D379" t="s">
        <v>118</v>
      </c>
      <c r="E379" t="s">
        <v>119</v>
      </c>
      <c r="I379">
        <v>0.3</v>
      </c>
      <c r="J379">
        <v>0.629</v>
      </c>
      <c r="K379">
        <v>0.39</v>
      </c>
      <c r="L379">
        <v>0</v>
      </c>
      <c r="M379">
        <v>0</v>
      </c>
      <c r="N379">
        <v>0.629</v>
      </c>
      <c r="O379">
        <v>62.9</v>
      </c>
      <c r="P379">
        <v>100</v>
      </c>
      <c r="Q379">
        <v>202635</v>
      </c>
      <c r="R379">
        <v>202652</v>
      </c>
      <c r="U379" t="s">
        <v>823</v>
      </c>
      <c r="V379">
        <v>27</v>
      </c>
      <c r="AO379" t="s">
        <v>48</v>
      </c>
      <c r="AP379" t="s">
        <v>49</v>
      </c>
      <c r="AQ379" t="s">
        <v>50</v>
      </c>
      <c r="AR379" t="s">
        <v>51</v>
      </c>
      <c r="BE379" t="s">
        <v>52</v>
      </c>
      <c r="BF379" t="s">
        <v>53</v>
      </c>
      <c r="BO379" t="s">
        <v>52</v>
      </c>
    </row>
    <row r="380" spans="1:67">
      <c r="A380">
        <v>92554</v>
      </c>
      <c r="B380" t="s">
        <v>824</v>
      </c>
      <c r="C380">
        <v>702</v>
      </c>
      <c r="D380" t="s">
        <v>118</v>
      </c>
      <c r="E380" t="s">
        <v>119</v>
      </c>
      <c r="I380">
        <v>0.3</v>
      </c>
      <c r="J380">
        <v>0.629</v>
      </c>
      <c r="K380">
        <v>0.39</v>
      </c>
      <c r="L380">
        <v>0</v>
      </c>
      <c r="M380">
        <v>0</v>
      </c>
      <c r="N380">
        <v>0.629</v>
      </c>
      <c r="O380">
        <v>62.9</v>
      </c>
      <c r="P380">
        <v>100</v>
      </c>
      <c r="Q380">
        <v>202635</v>
      </c>
      <c r="R380">
        <v>202652</v>
      </c>
      <c r="U380" t="s">
        <v>825</v>
      </c>
      <c r="V380">
        <v>27</v>
      </c>
      <c r="AO380" t="s">
        <v>48</v>
      </c>
      <c r="AP380" t="s">
        <v>49</v>
      </c>
      <c r="AQ380" t="s">
        <v>50</v>
      </c>
      <c r="AR380" t="s">
        <v>51</v>
      </c>
      <c r="BE380" t="s">
        <v>52</v>
      </c>
      <c r="BF380" t="s">
        <v>53</v>
      </c>
      <c r="BO380" t="s">
        <v>52</v>
      </c>
    </row>
    <row r="381" spans="1:67">
      <c r="A381">
        <v>92555</v>
      </c>
      <c r="B381" t="s">
        <v>826</v>
      </c>
      <c r="C381">
        <v>702</v>
      </c>
      <c r="D381" t="s">
        <v>118</v>
      </c>
      <c r="E381" t="s">
        <v>119</v>
      </c>
      <c r="I381">
        <v>0.3</v>
      </c>
      <c r="J381">
        <v>0.629</v>
      </c>
      <c r="K381">
        <v>0.39</v>
      </c>
      <c r="L381">
        <v>0</v>
      </c>
      <c r="M381">
        <v>0</v>
      </c>
      <c r="N381">
        <v>0.629</v>
      </c>
      <c r="O381">
        <v>62.9</v>
      </c>
      <c r="P381">
        <v>100</v>
      </c>
      <c r="Q381">
        <v>202635</v>
      </c>
      <c r="R381">
        <v>202652</v>
      </c>
      <c r="U381" t="s">
        <v>827</v>
      </c>
      <c r="V381">
        <v>27</v>
      </c>
      <c r="AO381" t="s">
        <v>48</v>
      </c>
      <c r="AP381" t="s">
        <v>49</v>
      </c>
      <c r="AQ381" t="s">
        <v>50</v>
      </c>
      <c r="AR381" t="s">
        <v>51</v>
      </c>
      <c r="BE381" t="s">
        <v>52</v>
      </c>
      <c r="BF381" t="s">
        <v>53</v>
      </c>
      <c r="BO381" t="s">
        <v>52</v>
      </c>
    </row>
    <row r="382" spans="1:67">
      <c r="A382">
        <v>92556</v>
      </c>
      <c r="B382" t="s">
        <v>828</v>
      </c>
      <c r="C382">
        <v>702</v>
      </c>
      <c r="D382" t="s">
        <v>118</v>
      </c>
      <c r="E382" t="s">
        <v>119</v>
      </c>
      <c r="I382">
        <v>0.3</v>
      </c>
      <c r="J382">
        <v>0.629</v>
      </c>
      <c r="K382">
        <v>0.39</v>
      </c>
      <c r="L382">
        <v>0</v>
      </c>
      <c r="M382">
        <v>0</v>
      </c>
      <c r="N382">
        <v>0.629</v>
      </c>
      <c r="O382">
        <v>62.9</v>
      </c>
      <c r="P382">
        <v>100</v>
      </c>
      <c r="Q382">
        <v>202635</v>
      </c>
      <c r="R382">
        <v>202652</v>
      </c>
      <c r="U382" t="s">
        <v>829</v>
      </c>
      <c r="V382">
        <v>27</v>
      </c>
      <c r="AO382" t="s">
        <v>48</v>
      </c>
      <c r="AP382" t="s">
        <v>49</v>
      </c>
      <c r="AQ382" t="s">
        <v>50</v>
      </c>
      <c r="AR382" t="s">
        <v>51</v>
      </c>
      <c r="BE382" t="s">
        <v>52</v>
      </c>
      <c r="BF382" t="s">
        <v>53</v>
      </c>
      <c r="BO382" t="s">
        <v>52</v>
      </c>
    </row>
    <row r="383" spans="1:67">
      <c r="A383">
        <v>92557</v>
      </c>
      <c r="B383" t="s">
        <v>830</v>
      </c>
      <c r="C383">
        <v>702</v>
      </c>
      <c r="D383" t="s">
        <v>118</v>
      </c>
      <c r="E383" t="s">
        <v>119</v>
      </c>
      <c r="I383">
        <v>0.3</v>
      </c>
      <c r="J383">
        <v>0.629</v>
      </c>
      <c r="K383">
        <v>0.39</v>
      </c>
      <c r="L383">
        <v>0</v>
      </c>
      <c r="M383">
        <v>0</v>
      </c>
      <c r="N383">
        <v>0.629</v>
      </c>
      <c r="O383">
        <v>62.9</v>
      </c>
      <c r="P383">
        <v>100</v>
      </c>
      <c r="Q383">
        <v>202635</v>
      </c>
      <c r="R383">
        <v>202652</v>
      </c>
      <c r="U383" t="s">
        <v>831</v>
      </c>
      <c r="V383">
        <v>27</v>
      </c>
      <c r="AO383" t="s">
        <v>48</v>
      </c>
      <c r="AP383" t="s">
        <v>49</v>
      </c>
      <c r="AQ383" t="s">
        <v>50</v>
      </c>
      <c r="AR383" t="s">
        <v>51</v>
      </c>
      <c r="BE383" t="s">
        <v>52</v>
      </c>
      <c r="BF383" t="s">
        <v>53</v>
      </c>
      <c r="BO383" t="s">
        <v>52</v>
      </c>
    </row>
    <row r="384" spans="1:67">
      <c r="A384">
        <v>92558</v>
      </c>
      <c r="B384" t="s">
        <v>832</v>
      </c>
      <c r="C384">
        <v>702</v>
      </c>
      <c r="D384" t="s">
        <v>118</v>
      </c>
      <c r="E384" t="s">
        <v>119</v>
      </c>
      <c r="I384">
        <v>0.3</v>
      </c>
      <c r="J384">
        <v>0.629</v>
      </c>
      <c r="K384">
        <v>0.39</v>
      </c>
      <c r="L384">
        <v>0</v>
      </c>
      <c r="M384">
        <v>0</v>
      </c>
      <c r="N384">
        <v>0.629</v>
      </c>
      <c r="O384">
        <v>62.9</v>
      </c>
      <c r="P384">
        <v>100</v>
      </c>
      <c r="Q384">
        <v>202635</v>
      </c>
      <c r="R384">
        <v>202652</v>
      </c>
      <c r="U384" t="s">
        <v>833</v>
      </c>
      <c r="V384">
        <v>27</v>
      </c>
      <c r="AO384" t="s">
        <v>48</v>
      </c>
      <c r="AP384" t="s">
        <v>49</v>
      </c>
      <c r="AQ384" t="s">
        <v>50</v>
      </c>
      <c r="AR384" t="s">
        <v>51</v>
      </c>
      <c r="BE384" t="s">
        <v>52</v>
      </c>
      <c r="BF384" t="s">
        <v>53</v>
      </c>
      <c r="BO384" t="s">
        <v>52</v>
      </c>
    </row>
    <row r="385" spans="1:67">
      <c r="A385">
        <v>92559</v>
      </c>
      <c r="B385" t="s">
        <v>834</v>
      </c>
      <c r="C385">
        <v>702</v>
      </c>
      <c r="D385" t="s">
        <v>118</v>
      </c>
      <c r="E385" t="s">
        <v>119</v>
      </c>
      <c r="I385">
        <v>0.3</v>
      </c>
      <c r="J385">
        <v>0.629</v>
      </c>
      <c r="K385">
        <v>0.39</v>
      </c>
      <c r="L385">
        <v>0</v>
      </c>
      <c r="M385">
        <v>0</v>
      </c>
      <c r="N385">
        <v>0.629</v>
      </c>
      <c r="O385">
        <v>62.9</v>
      </c>
      <c r="P385">
        <v>100</v>
      </c>
      <c r="Q385">
        <v>202635</v>
      </c>
      <c r="R385">
        <v>202652</v>
      </c>
      <c r="U385" t="s">
        <v>835</v>
      </c>
      <c r="V385">
        <v>27</v>
      </c>
      <c r="AO385" t="s">
        <v>48</v>
      </c>
      <c r="AP385" t="s">
        <v>49</v>
      </c>
      <c r="AQ385" t="s">
        <v>50</v>
      </c>
      <c r="AR385" t="s">
        <v>51</v>
      </c>
      <c r="BE385" t="s">
        <v>52</v>
      </c>
      <c r="BF385" t="s">
        <v>53</v>
      </c>
      <c r="BO385" t="s">
        <v>52</v>
      </c>
    </row>
    <row r="386" spans="1:67">
      <c r="A386">
        <v>92560</v>
      </c>
      <c r="B386" t="s">
        <v>836</v>
      </c>
      <c r="C386">
        <v>702</v>
      </c>
      <c r="D386" t="s">
        <v>118</v>
      </c>
      <c r="E386" t="s">
        <v>119</v>
      </c>
      <c r="I386">
        <v>0.3</v>
      </c>
      <c r="J386">
        <v>0.629</v>
      </c>
      <c r="K386">
        <v>0.39</v>
      </c>
      <c r="L386">
        <v>0</v>
      </c>
      <c r="M386">
        <v>0</v>
      </c>
      <c r="N386">
        <v>0.629</v>
      </c>
      <c r="O386">
        <v>62.9</v>
      </c>
      <c r="P386">
        <v>100</v>
      </c>
      <c r="Q386">
        <v>202635</v>
      </c>
      <c r="R386">
        <v>202652</v>
      </c>
      <c r="U386" t="s">
        <v>837</v>
      </c>
      <c r="V386">
        <v>27</v>
      </c>
      <c r="AO386" t="s">
        <v>48</v>
      </c>
      <c r="AP386" t="s">
        <v>49</v>
      </c>
      <c r="AQ386" t="s">
        <v>50</v>
      </c>
      <c r="AR386" t="s">
        <v>51</v>
      </c>
      <c r="BE386" t="s">
        <v>52</v>
      </c>
      <c r="BF386" t="s">
        <v>53</v>
      </c>
      <c r="BO386" t="s">
        <v>52</v>
      </c>
    </row>
    <row r="387" spans="1:67">
      <c r="A387">
        <v>92561</v>
      </c>
      <c r="B387" t="s">
        <v>838</v>
      </c>
      <c r="C387">
        <v>702</v>
      </c>
      <c r="D387" t="s">
        <v>118</v>
      </c>
      <c r="E387" t="s">
        <v>119</v>
      </c>
      <c r="I387">
        <v>0.3</v>
      </c>
      <c r="J387">
        <v>0.629</v>
      </c>
      <c r="K387">
        <v>0.39</v>
      </c>
      <c r="L387">
        <v>0</v>
      </c>
      <c r="M387">
        <v>0</v>
      </c>
      <c r="N387">
        <v>0.629</v>
      </c>
      <c r="O387">
        <v>62.9</v>
      </c>
      <c r="P387">
        <v>100</v>
      </c>
      <c r="Q387">
        <v>202635</v>
      </c>
      <c r="R387">
        <v>202652</v>
      </c>
      <c r="U387" t="s">
        <v>839</v>
      </c>
      <c r="V387">
        <v>27</v>
      </c>
      <c r="AO387" t="s">
        <v>48</v>
      </c>
      <c r="AP387" t="s">
        <v>49</v>
      </c>
      <c r="AQ387" t="s">
        <v>50</v>
      </c>
      <c r="AR387" t="s">
        <v>51</v>
      </c>
      <c r="BE387" t="s">
        <v>52</v>
      </c>
      <c r="BF387" t="s">
        <v>53</v>
      </c>
      <c r="BO387" t="s">
        <v>52</v>
      </c>
    </row>
    <row r="388" spans="1:67">
      <c r="A388">
        <v>92563</v>
      </c>
      <c r="B388" t="s">
        <v>840</v>
      </c>
      <c r="C388">
        <v>702</v>
      </c>
      <c r="D388" t="s">
        <v>118</v>
      </c>
      <c r="E388" t="s">
        <v>119</v>
      </c>
      <c r="I388">
        <v>0.3</v>
      </c>
      <c r="J388">
        <v>0.629</v>
      </c>
      <c r="K388">
        <v>0.39</v>
      </c>
      <c r="L388">
        <v>0</v>
      </c>
      <c r="M388">
        <v>0</v>
      </c>
      <c r="N388">
        <v>0.629</v>
      </c>
      <c r="O388">
        <v>62.9</v>
      </c>
      <c r="P388">
        <v>100</v>
      </c>
      <c r="Q388">
        <v>202635</v>
      </c>
      <c r="R388">
        <v>202652</v>
      </c>
      <c r="U388" t="s">
        <v>841</v>
      </c>
      <c r="V388">
        <v>27</v>
      </c>
      <c r="AO388" t="s">
        <v>48</v>
      </c>
      <c r="AP388" t="s">
        <v>49</v>
      </c>
      <c r="AQ388" t="s">
        <v>50</v>
      </c>
      <c r="AR388" t="s">
        <v>51</v>
      </c>
      <c r="BE388" t="s">
        <v>52</v>
      </c>
      <c r="BF388" t="s">
        <v>53</v>
      </c>
      <c r="BO388" t="s">
        <v>52</v>
      </c>
    </row>
    <row r="389" spans="1:67">
      <c r="A389">
        <v>92564</v>
      </c>
      <c r="B389" t="s">
        <v>842</v>
      </c>
      <c r="C389">
        <v>702</v>
      </c>
      <c r="D389" t="s">
        <v>118</v>
      </c>
      <c r="E389" t="s">
        <v>119</v>
      </c>
      <c r="I389">
        <v>0.3</v>
      </c>
      <c r="J389">
        <v>0.629</v>
      </c>
      <c r="K389">
        <v>0.39</v>
      </c>
      <c r="L389">
        <v>0</v>
      </c>
      <c r="M389">
        <v>0</v>
      </c>
      <c r="N389">
        <v>0.629</v>
      </c>
      <c r="O389">
        <v>62.9</v>
      </c>
      <c r="P389">
        <v>100</v>
      </c>
      <c r="Q389">
        <v>202635</v>
      </c>
      <c r="R389">
        <v>202652</v>
      </c>
      <c r="U389" t="s">
        <v>843</v>
      </c>
      <c r="V389">
        <v>27</v>
      </c>
      <c r="AO389" t="s">
        <v>48</v>
      </c>
      <c r="AP389" t="s">
        <v>49</v>
      </c>
      <c r="AQ389" t="s">
        <v>50</v>
      </c>
      <c r="AR389" t="s">
        <v>51</v>
      </c>
      <c r="BE389" t="s">
        <v>52</v>
      </c>
      <c r="BF389" t="s">
        <v>53</v>
      </c>
      <c r="BO389" t="s">
        <v>52</v>
      </c>
    </row>
    <row r="390" spans="1:67">
      <c r="A390">
        <v>92565</v>
      </c>
      <c r="B390" t="s">
        <v>844</v>
      </c>
      <c r="C390">
        <v>702</v>
      </c>
      <c r="D390" t="s">
        <v>118</v>
      </c>
      <c r="E390" t="s">
        <v>119</v>
      </c>
      <c r="I390">
        <v>0.3</v>
      </c>
      <c r="J390">
        <v>0.629</v>
      </c>
      <c r="K390">
        <v>0.39</v>
      </c>
      <c r="L390">
        <v>0</v>
      </c>
      <c r="M390">
        <v>0</v>
      </c>
      <c r="N390">
        <v>0.629</v>
      </c>
      <c r="O390">
        <v>62.9</v>
      </c>
      <c r="P390">
        <v>100</v>
      </c>
      <c r="Q390">
        <v>202635</v>
      </c>
      <c r="R390">
        <v>202652</v>
      </c>
      <c r="U390" t="s">
        <v>845</v>
      </c>
      <c r="V390">
        <v>27</v>
      </c>
      <c r="AO390" t="s">
        <v>48</v>
      </c>
      <c r="AP390" t="s">
        <v>49</v>
      </c>
      <c r="AQ390" t="s">
        <v>50</v>
      </c>
      <c r="AR390" t="s">
        <v>51</v>
      </c>
      <c r="BE390" t="s">
        <v>52</v>
      </c>
      <c r="BF390" t="s">
        <v>53</v>
      </c>
      <c r="BO390" t="s">
        <v>52</v>
      </c>
    </row>
    <row r="391" spans="1:67">
      <c r="A391">
        <v>96112</v>
      </c>
      <c r="B391" t="s">
        <v>846</v>
      </c>
      <c r="C391">
        <v>702</v>
      </c>
      <c r="D391" t="s">
        <v>246</v>
      </c>
      <c r="E391" t="s">
        <v>247</v>
      </c>
      <c r="I391">
        <v>0.3</v>
      </c>
      <c r="J391">
        <v>1.1719999999999999</v>
      </c>
      <c r="K391">
        <v>1.37</v>
      </c>
      <c r="L391">
        <v>0</v>
      </c>
      <c r="M391">
        <v>0</v>
      </c>
      <c r="N391">
        <v>1.1719999999999999</v>
      </c>
      <c r="O391">
        <v>29.3</v>
      </c>
      <c r="P391">
        <v>25</v>
      </c>
      <c r="Q391">
        <v>202635</v>
      </c>
      <c r="R391">
        <v>202652</v>
      </c>
      <c r="U391" t="s">
        <v>847</v>
      </c>
      <c r="V391">
        <v>47</v>
      </c>
      <c r="AO391" t="s">
        <v>48</v>
      </c>
      <c r="AP391" t="s">
        <v>49</v>
      </c>
      <c r="AQ391" t="s">
        <v>50</v>
      </c>
      <c r="AR391" t="s">
        <v>51</v>
      </c>
      <c r="BC391" t="s">
        <v>85</v>
      </c>
      <c r="BD391" t="s">
        <v>86</v>
      </c>
      <c r="BO391" t="s">
        <v>85</v>
      </c>
    </row>
    <row r="392" spans="1:67">
      <c r="A392">
        <v>96146</v>
      </c>
      <c r="B392" t="s">
        <v>848</v>
      </c>
      <c r="C392">
        <v>702</v>
      </c>
      <c r="D392" t="s">
        <v>118</v>
      </c>
      <c r="E392" t="s">
        <v>119</v>
      </c>
      <c r="I392">
        <v>0.3</v>
      </c>
      <c r="J392">
        <v>0.629</v>
      </c>
      <c r="K392">
        <v>0.39</v>
      </c>
      <c r="L392">
        <v>0</v>
      </c>
      <c r="M392">
        <v>0</v>
      </c>
      <c r="N392">
        <v>0.629</v>
      </c>
      <c r="O392">
        <v>62.9</v>
      </c>
      <c r="P392">
        <v>100</v>
      </c>
      <c r="Q392">
        <v>202635</v>
      </c>
      <c r="R392">
        <v>202652</v>
      </c>
      <c r="U392" t="s">
        <v>849</v>
      </c>
      <c r="V392">
        <v>27</v>
      </c>
      <c r="AO392" t="s">
        <v>48</v>
      </c>
      <c r="AP392" t="s">
        <v>49</v>
      </c>
      <c r="AQ392" t="s">
        <v>50</v>
      </c>
      <c r="AR392" t="s">
        <v>51</v>
      </c>
      <c r="BE392" t="s">
        <v>52</v>
      </c>
      <c r="BF392" t="s">
        <v>53</v>
      </c>
      <c r="BO392" t="s">
        <v>52</v>
      </c>
    </row>
  </sheetData>
  <sheetProtection algorithmName="SHA-512" hashValue="7AnzrPPKjuvmrHsx+NoxotOG3UAj1605R+mcwRRrbVXGt/dMWJBzAR/TG96iKAo2qn7Gft0Rd9V7hdjWOrgCYQ==" saltValue="hgIJOCWvc9i2H+SC0BG8Z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Z1"/>
  <sheetViews>
    <sheetView workbookViewId="0"/>
  </sheetViews>
  <sheetFormatPr baseColWidth="10" defaultRowHeight="16"/>
  <sheetData>
    <row r="1" spans="1:26" s="32" customFormat="1" ht="16" customHeight="1">
      <c r="A1" s="43" t="s">
        <v>42</v>
      </c>
      <c r="Q1" s="33"/>
      <c r="R1" s="33"/>
      <c r="S1" s="33"/>
      <c r="T1" s="33"/>
      <c r="U1" s="33"/>
      <c r="V1" s="33"/>
      <c r="W1" s="33"/>
      <c r="X1" s="33"/>
      <c r="Y1" s="33"/>
      <c r="Z1" s="33"/>
    </row>
  </sheetData>
  <sheetProtection algorithmName="SHA-512" hashValue="yZeotKi4tEmVJRcHBjnVqUkOaLYR2yPt4P3LdcyP3hSQRUSIdBhL2LFizb6WthdDEezE53eoKtW7NsiSXSxXOw==" saltValue="nBuZX58qx4qJB8Wyhdsud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2026-08-17T19:59:03Z</dcterms:modified>
</cp:coreProperties>
</file>